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NIKE &amp; JORDAN" sheetId="5" r:id="rId1"/>
    <sheet name="SIZE RATIO" sheetId="6" r:id="rId2"/>
  </sheets>
  <definedNames>
    <definedName name="_xlnm._FilterDatabase" localSheetId="0" hidden="1">'NIKE &amp; JORDAN'!$A$4:$AQ$318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<sst xmlns="http://schemas.openxmlformats.org/spreadsheetml/2006/main" count="1698" uniqueCount="830">
  <si>
    <t>ADULTS</t>
  </si>
  <si>
    <t>3,5</t>
  </si>
  <si>
    <t>4,5</t>
  </si>
  <si>
    <t>5,5</t>
  </si>
  <si>
    <t>6,5</t>
  </si>
  <si>
    <t>7,5</t>
  </si>
  <si>
    <t>8,5</t>
  </si>
  <si>
    <t>9,5</t>
  </si>
  <si>
    <t>10,5</t>
  </si>
  <si>
    <t>11,5</t>
  </si>
  <si>
    <t>12,5</t>
  </si>
  <si>
    <t>13,5</t>
  </si>
  <si>
    <t>14,5</t>
  </si>
  <si>
    <t>15,5</t>
  </si>
  <si>
    <t>16,5</t>
  </si>
  <si>
    <t>Please Click on (+) button to check the size availability per SKU</t>
  </si>
  <si>
    <t>KIDS</t>
  </si>
  <si>
    <t>10,5C</t>
  </si>
  <si>
    <t>11C</t>
  </si>
  <si>
    <t>12C</t>
  </si>
  <si>
    <t>12,5C</t>
  </si>
  <si>
    <t>13C</t>
  </si>
  <si>
    <t>1Y</t>
  </si>
  <si>
    <t>1,5Y</t>
  </si>
  <si>
    <t>2Y</t>
  </si>
  <si>
    <t>2,5Y</t>
  </si>
  <si>
    <t>3Y</t>
  </si>
  <si>
    <t>3,5Y</t>
  </si>
  <si>
    <t>4Y</t>
  </si>
  <si>
    <t>4,5Y</t>
  </si>
  <si>
    <t>5Y</t>
  </si>
  <si>
    <t>5,5Y</t>
  </si>
  <si>
    <t>6Y</t>
  </si>
  <si>
    <t>6,5Y</t>
  </si>
  <si>
    <t>7Y</t>
  </si>
  <si>
    <t>PHOTO</t>
  </si>
  <si>
    <t>BRAND</t>
  </si>
  <si>
    <t>SKU</t>
  </si>
  <si>
    <t>STYLE</t>
  </si>
  <si>
    <t>COLOR</t>
  </si>
  <si>
    <t>S I Z E    U S</t>
  </si>
  <si>
    <t>QTY</t>
  </si>
  <si>
    <t>RRP</t>
  </si>
  <si>
    <t>OFFER</t>
  </si>
  <si>
    <t>NIKE</t>
  </si>
  <si>
    <t>FD0736-001</t>
  </si>
  <si>
    <t>NIKE V2K RUN</t>
  </si>
  <si>
    <t>BLACK/DK SMOKE GREY-ANTHRACITE</t>
  </si>
  <si>
    <t>WOMENS</t>
  </si>
  <si>
    <t>DV2440-002</t>
  </si>
  <si>
    <t>NIKE LUNAR ROAM</t>
  </si>
  <si>
    <t>DK SMOKE GREY/BLACK-DK SMOKE GREY</t>
  </si>
  <si>
    <t>MENS</t>
  </si>
  <si>
    <t>DM0211-100</t>
  </si>
  <si>
    <t>NIKE AIR FORCE 1 '07 FRESH</t>
  </si>
  <si>
    <t>WHITE/WHITE-WHITE</t>
  </si>
  <si>
    <t>HF3165-102</t>
  </si>
  <si>
    <t>NIKE FIELD GENERAL</t>
  </si>
  <si>
    <t>PALE IVORY/MIDNIGHT NAVY-GUM YELLOW</t>
  </si>
  <si>
    <t>DD1869-103</t>
  </si>
  <si>
    <t>NIKE DUNK HIGH</t>
  </si>
  <si>
    <t>WHITE/BLACK-UNIVERSITY RED</t>
  </si>
  <si>
    <t>DV3337-001</t>
  </si>
  <si>
    <t>NIKE AIR MAX DN</t>
  </si>
  <si>
    <t>ANTHRACITE/LT CRIMSON-DK SMOKE GREY</t>
  </si>
  <si>
    <t>FZ5593-601</t>
  </si>
  <si>
    <t>UNIVERSITY RED/DEEP NIGHT-GUM MED BROWN</t>
  </si>
  <si>
    <t>DV2440-102</t>
  </si>
  <si>
    <t>SUMMIT WHITE/BLACK-LT SMOKE GREY-BLACK</t>
  </si>
  <si>
    <t>FZ5593-103</t>
  </si>
  <si>
    <t>WHITE/GORGE GREEN-GUM DARK BROWN</t>
  </si>
  <si>
    <t>FZ5593-600</t>
  </si>
  <si>
    <t>ELEMENTAL PINK/OBSIDIAN-GUM MED BROWN</t>
  </si>
  <si>
    <t>IB3483-400</t>
  </si>
  <si>
    <t>NIKE LD-1000</t>
  </si>
  <si>
    <t>UNIVERSITY BLUE/DARK TEAM RED-SAIL</t>
  </si>
  <si>
    <t>IB3483-800</t>
  </si>
  <si>
    <t>ORANGE PEEL/ARMORY NAVY-SAIL-SESAME</t>
  </si>
  <si>
    <t>HV6356-200</t>
  </si>
  <si>
    <t>NIKE AIR FORCE 1 '07</t>
  </si>
  <si>
    <t>BAROQUE BROWN/BAROQUE BROWN-SAIL-BLACK</t>
  </si>
  <si>
    <t>DR5540-002</t>
  </si>
  <si>
    <t>NIKE GO FLYEASE</t>
  </si>
  <si>
    <t>BLACK/WHITE</t>
  </si>
  <si>
    <t>CZ1055-100</t>
  </si>
  <si>
    <t>NIKE BLAZER MID '77</t>
  </si>
  <si>
    <t>WHITE/BLACK-SAIL</t>
  </si>
  <si>
    <t>JORDAN</t>
  </si>
  <si>
    <t>FZ1321-601</t>
  </si>
  <si>
    <t>ZION 3 "RISING"</t>
  </si>
  <si>
    <t>BLEACHED CORAL/CRIMSON TINT-PALE IVORY</t>
  </si>
  <si>
    <t>FQ7940-003</t>
  </si>
  <si>
    <t>AIR JORDAN 4RM</t>
  </si>
  <si>
    <t>SEAFOAM/SAIL-SAIL</t>
  </si>
  <si>
    <t>IB4340-200</t>
  </si>
  <si>
    <t>NIKE SHOX TL</t>
  </si>
  <si>
    <t>VELVET BROWN/DENIM TURQ-DESERT KHAKI</t>
  </si>
  <si>
    <t>FZ2622-002</t>
  </si>
  <si>
    <t>NIKE V2K RUN GORE-TEX</t>
  </si>
  <si>
    <t>LT IRON ORE/LT IRON ORE-LIGHT BONE-KHAKI</t>
  </si>
  <si>
    <t>CJ9684-002</t>
  </si>
  <si>
    <t>NIKE AIR MAX PLUS III</t>
  </si>
  <si>
    <t>BLACK/WOLF GREY-BLACK</t>
  </si>
  <si>
    <t>553558-067</t>
  </si>
  <si>
    <t>AIR JORDAN 1 LOW</t>
  </si>
  <si>
    <t>BLACK/VARSITY RED-SUMMIT WHITE</t>
  </si>
  <si>
    <t>HQ6020-600</t>
  </si>
  <si>
    <t>NIKE GATO</t>
  </si>
  <si>
    <t>BORDEAUX/WHITE-GUM LIGHT BROWN</t>
  </si>
  <si>
    <t>HF3248-001</t>
  </si>
  <si>
    <t>NIKE AIR MAX 90</t>
  </si>
  <si>
    <t>BLACK/BLACK-MAGMA ORANGE-LASER ORANGE</t>
  </si>
  <si>
    <t>AJ2029-001</t>
  </si>
  <si>
    <t>NIKE AIR MAX PLUS</t>
  </si>
  <si>
    <t>BLACK/BLACK-BLACK</t>
  </si>
  <si>
    <t>CN8490-012</t>
  </si>
  <si>
    <t>WOLF GREY/WOLF GREY-COLLEGE GREY-BLACK</t>
  </si>
  <si>
    <t>DV2440-003</t>
  </si>
  <si>
    <t>BLACK/BLACK-SUMMIT WHITE-DK SMOKE GREY</t>
  </si>
  <si>
    <t>FD0736-006</t>
  </si>
  <si>
    <t>PHOTON DUST/LIGHT SILVER-SUMMIT WHITE</t>
  </si>
  <si>
    <t>HQ6020-400</t>
  </si>
  <si>
    <t>COASTAL BLUE/WHITE-GUM LIGHT BROWN</t>
  </si>
  <si>
    <t>DV2440-005</t>
  </si>
  <si>
    <t>COLLEGE GREY/BLACK-LT OREWOOD BRN</t>
  </si>
  <si>
    <t>IB7137-400</t>
  </si>
  <si>
    <t>JORDAN HEIR SERIES "PAOLO"</t>
  </si>
  <si>
    <t>BLUE GAZE/BLACK-VOLT-WHITE</t>
  </si>
  <si>
    <t>FJ4151-004</t>
  </si>
  <si>
    <t>NIKE ZOOM VOMERO 5</t>
  </si>
  <si>
    <t>METALLIC SILVER/BLACK-PURE PLATINUM</t>
  </si>
  <si>
    <t>HF5441-108</t>
  </si>
  <si>
    <t>NIKE DUNK LOW RETRO</t>
  </si>
  <si>
    <t>PALE IVORY/WHEAT-PALE IVORY</t>
  </si>
  <si>
    <t>DR5540-006</t>
  </si>
  <si>
    <t>DV2440-202</t>
  </si>
  <si>
    <t>CAVE STONE/DK SMOKE GREY-IRONSTONE</t>
  </si>
  <si>
    <t>HQ3824-001</t>
  </si>
  <si>
    <t>BLACK/BLACK-BALTIC BLUE-PHOTO BLUE</t>
  </si>
  <si>
    <t>DH6933-100</t>
  </si>
  <si>
    <t>AIR JORDAN 1 MID SE</t>
  </si>
  <si>
    <t>WHITE/BLACK-MULTI-COLOR</t>
  </si>
  <si>
    <t>BQ4567-001</t>
  </si>
  <si>
    <t>NIKE AIR MAX 97</t>
  </si>
  <si>
    <t>BLACK/BLACK-WHITE</t>
  </si>
  <si>
    <t>DR0675-103</t>
  </si>
  <si>
    <t>ZION 3</t>
  </si>
  <si>
    <t xml:space="preserve">WHITE/VAPOR GREEN-OFF WHITE-PINK FOAM </t>
  </si>
  <si>
    <t>FV6946-500</t>
  </si>
  <si>
    <t>NIKE AIR MAX WAFFLE SP</t>
  </si>
  <si>
    <t>VOLTAGE PURPLE/TOTAL ORANGE-BLACK</t>
  </si>
  <si>
    <t>HF3165-104</t>
  </si>
  <si>
    <t>PALE IVORY/PICANTE RED-GUM YELLOW</t>
  </si>
  <si>
    <t>HF5441-102</t>
  </si>
  <si>
    <t>PALE IVORY/CARGO KHAKI</t>
  </si>
  <si>
    <t>FZ2622-001</t>
  </si>
  <si>
    <t>BLACK/BLACK-IRON GREY-MEDIUM ASH</t>
  </si>
  <si>
    <t>HF9994-300</t>
  </si>
  <si>
    <t>NIKE CORTEZ TEXTILE</t>
  </si>
  <si>
    <t>FIR/PINKSICLE-SAIL-TEAM ORANGE</t>
  </si>
  <si>
    <t>HF3255-002</t>
  </si>
  <si>
    <t>JORDAN FLIGHT COURT</t>
  </si>
  <si>
    <t>ANTHRACITE/WHITE-SAIL-VARSITY RED</t>
  </si>
  <si>
    <t>DQ4914-074</t>
  </si>
  <si>
    <t>AIR JORDAN 6 RETRO</t>
  </si>
  <si>
    <t>PURE PLATINUM/GLACIER BLUE-METALLIC GOLD</t>
  </si>
  <si>
    <t>HQ3827-001</t>
  </si>
  <si>
    <t>NIKE AIR FORCE 1</t>
  </si>
  <si>
    <t>COOL GREY/BLACK</t>
  </si>
  <si>
    <t>HV5184-010</t>
  </si>
  <si>
    <t>AIR JORDAN 4 RM</t>
  </si>
  <si>
    <t>BLACK/FIRE RED-WOLF GREY-WHITE</t>
  </si>
  <si>
    <t>HF2898-100</t>
  </si>
  <si>
    <t>NIKE AIR FORCE 1 '07 LV8</t>
  </si>
  <si>
    <t>SUMMIT WHITE/CANYON RUST-SAIL</t>
  </si>
  <si>
    <t>IB3485-001</t>
  </si>
  <si>
    <t>NIKE P-6000</t>
  </si>
  <si>
    <t>PHANTOM/LT SMOKE GREY-OLIVE AURA</t>
  </si>
  <si>
    <t>HQ1988-100</t>
  </si>
  <si>
    <t>NIKE SHOX R4</t>
  </si>
  <si>
    <t>WHITE/METALLIC SILVER-RACER BLUE</t>
  </si>
  <si>
    <t>553558-092</t>
  </si>
  <si>
    <t>BLACK/WHITE-MEDIUM OLIVE</t>
  </si>
  <si>
    <t>HF3148-106</t>
  </si>
  <si>
    <t>AIR JORDAN 1 LOW SE</t>
  </si>
  <si>
    <t>WHITE/FIRE RED-BLACK-MATTE SILVER</t>
  </si>
  <si>
    <t>HV2521-600</t>
  </si>
  <si>
    <t>PINK FOAM/ANTHRACITE-ARMORY NAVY</t>
  </si>
  <si>
    <t>DX8733-800</t>
  </si>
  <si>
    <t>LUKA 2</t>
  </si>
  <si>
    <t>BRIGHT MANGO/BARELY GREEN-BLACK</t>
  </si>
  <si>
    <t>HF4262-133</t>
  </si>
  <si>
    <t>NIKE DUNK LOW</t>
  </si>
  <si>
    <t>SAIL/PACIFIC MOSS-CREAM II-LIMESTONE</t>
  </si>
  <si>
    <t>HV5177-010</t>
  </si>
  <si>
    <t>BLACK/BLACK-WHITE-WOLF GREY</t>
  </si>
  <si>
    <t>HQ0458-200</t>
  </si>
  <si>
    <t>BEACH/SAIL-LT KHAKI-PALE IVORY</t>
  </si>
  <si>
    <t>FJ1909-100</t>
  </si>
  <si>
    <t>NIKE AIR PEGASUS 2005</t>
  </si>
  <si>
    <t>WHITE/METALLIC SILVER-BLACK</t>
  </si>
  <si>
    <t>HV5130-220</t>
  </si>
  <si>
    <t>VELVET BROWN/SAIL</t>
  </si>
  <si>
    <t>FZ2068-002</t>
  </si>
  <si>
    <t>NIKE AIR MAX SNDR</t>
  </si>
  <si>
    <t>PHOTON DUST/NIGHT MAROON-BLACK-WHITE</t>
  </si>
  <si>
    <t>CV1635-002</t>
  </si>
  <si>
    <t>NIKE AIR MAX 95</t>
  </si>
  <si>
    <t>BLACK/LT SMOKE GREY-VOLT-DK SMOKE GREY</t>
  </si>
  <si>
    <t>HV6353-001</t>
  </si>
  <si>
    <t>PHANTOM/MINK BROWN-COLLEGE GREY</t>
  </si>
  <si>
    <t>DD1873-106</t>
  </si>
  <si>
    <t>WHITE/ALABASTER</t>
  </si>
  <si>
    <t>FJ9259-002</t>
  </si>
  <si>
    <t>NIKE AIR 180</t>
  </si>
  <si>
    <t>BLACK/BLACK-HYPER CRIMSON</t>
  </si>
  <si>
    <t>HF8828-100</t>
  </si>
  <si>
    <t>AIR JORDAN 1 RETRO LOW PSG</t>
  </si>
  <si>
    <t>SAIL/OFF NOIR-INFRARED 23-PINK OXFORD</t>
  </si>
  <si>
    <t>DQ8426-061</t>
  </si>
  <si>
    <t>AIR JORDAN 1 MID</t>
  </si>
  <si>
    <t>BLACK/WHITE-GYM RED</t>
  </si>
  <si>
    <t>FD8780-500</t>
  </si>
  <si>
    <t>IRIS WHISPER/FIRE PINK-WHITE</t>
  </si>
  <si>
    <t>GIRLS</t>
  </si>
  <si>
    <t>FZ2471-103</t>
  </si>
  <si>
    <t>JORDAN HEIR SERIES</t>
  </si>
  <si>
    <t>SAIL/WOLF GREY-ELECTRIC GREEN-WHITE</t>
  </si>
  <si>
    <t>HQ1512-110</t>
  </si>
  <si>
    <t>PALE IVORY/PALE IVORY-COCONUT MILK</t>
  </si>
  <si>
    <t>FV6605-200</t>
  </si>
  <si>
    <t>NIKE AIR MAX 1 '87</t>
  </si>
  <si>
    <t>SESAME/VELVET BROWN-COCONUT MILK</t>
  </si>
  <si>
    <t>921826-101</t>
  </si>
  <si>
    <t>WHITE/WOLF GREY-BLACK</t>
  </si>
  <si>
    <t>HQ4189-600</t>
  </si>
  <si>
    <t>BURGUNDY CRUSH/BALTIC BLUE-BAROQUE BROWN</t>
  </si>
  <si>
    <t>CT1268-100</t>
  </si>
  <si>
    <t>NIKE AIR MAX 95 ESSENTIAL</t>
  </si>
  <si>
    <t>WHITE/WHITE-GREY FOG</t>
  </si>
  <si>
    <t>CZ0790-110</t>
  </si>
  <si>
    <t>AIR JORDAN 1 LOW OG</t>
  </si>
  <si>
    <t>WHITE/BLACK-WOLF GREY</t>
  </si>
  <si>
    <t>HV8972-001</t>
  </si>
  <si>
    <t>PHANTOM/ARMORY NAVY-BAROQUE BROWN</t>
  </si>
  <si>
    <t>DD1391-101</t>
  </si>
  <si>
    <t>WHITE/TEAM GREEN-WHITE-TOTAL ORANGE</t>
  </si>
  <si>
    <t>DC7329-006</t>
  </si>
  <si>
    <t>JORDAN FLIGHT CLUB '91</t>
  </si>
  <si>
    <t>BLACK/WHITE-UNIVERSITY RED</t>
  </si>
  <si>
    <t>HJ4130-002</t>
  </si>
  <si>
    <t>BLACK/METALLIC GOLD-BLACK-DK SMOKE GREY</t>
  </si>
  <si>
    <t>FB9933-102</t>
  </si>
  <si>
    <t>AIR JORDAN 1 LOW '85</t>
  </si>
  <si>
    <t>WHITE/BLACK-NEUTRAL GREY</t>
  </si>
  <si>
    <t>HQ0458-001</t>
  </si>
  <si>
    <t>PURE PLATINUM/SUMMIT WHITE-PLATINUM TINT</t>
  </si>
  <si>
    <t>553558-152</t>
  </si>
  <si>
    <t>WHITE/BLACK-IRON GREY</t>
  </si>
  <si>
    <t>HQ5718-102</t>
  </si>
  <si>
    <t>WHITE/VINTAGE GREEN-BLACK</t>
  </si>
  <si>
    <t>IB3081-001</t>
  </si>
  <si>
    <t>PHOTON DUST/LT SMOKE GREY-ANTHRACITE</t>
  </si>
  <si>
    <t>DR9748-608</t>
  </si>
  <si>
    <t>JORDAN 1 LOW ALT</t>
  </si>
  <si>
    <t>PINK FOAM /WHITE-FIRE RED</t>
  </si>
  <si>
    <t>BOYS</t>
  </si>
  <si>
    <t>DQ8426-402</t>
  </si>
  <si>
    <t>GAME ROYAL/BLACK-WHITE</t>
  </si>
  <si>
    <t>DQ8424-608</t>
  </si>
  <si>
    <t>JORDAN 1 MID</t>
  </si>
  <si>
    <t>FZ3052-001</t>
  </si>
  <si>
    <t>NIKE DUNK LOW RETRO SE</t>
  </si>
  <si>
    <t>OFF NOIR/BLACK-SMOKE GREY-ANTHRACITE</t>
  </si>
  <si>
    <t>DV3337-102</t>
  </si>
  <si>
    <t>WHITE/RACER BLUE-BLUE VOID</t>
  </si>
  <si>
    <t>FZ2068-800</t>
  </si>
  <si>
    <t>SAFETY ORANGE/WHITE-BLACK</t>
  </si>
  <si>
    <t>DH7004-111</t>
  </si>
  <si>
    <t>AIR JORDAN 1 ELEVATE LOW</t>
  </si>
  <si>
    <t>DH7004-109</t>
  </si>
  <si>
    <t>WHITE/BLACK-WHITE</t>
  </si>
  <si>
    <t>FQ1759-201</t>
  </si>
  <si>
    <t>JORDAN SPIZIKE LOW</t>
  </si>
  <si>
    <t>CAVE STONE/RATTAN-ANTHRACITE-MEDIUM ASH</t>
  </si>
  <si>
    <t>IB0612-500</t>
  </si>
  <si>
    <t>NIKE AIR PEGASUS WAVE</t>
  </si>
  <si>
    <t>DARK RAISIN/CEMENT GREY-METALLIC SILVER</t>
  </si>
  <si>
    <t>DN1791-109</t>
  </si>
  <si>
    <t>NIKE CORTEZ</t>
  </si>
  <si>
    <t>WHITE/WHITE</t>
  </si>
  <si>
    <t>HF1553-001</t>
  </si>
  <si>
    <t>BLACK/BLACK-ANTHRACITE-MTLC DARK GREY</t>
  </si>
  <si>
    <t>FN5215-141</t>
  </si>
  <si>
    <t>WHITE/INDUSTRIAL BLUE-SAIL</t>
  </si>
  <si>
    <t>DV0833-106</t>
  </si>
  <si>
    <t>WHITE/DENIM TURQ</t>
  </si>
  <si>
    <t>CN0151-002</t>
  </si>
  <si>
    <t>BLACK/METALLIC SILVER-DYNAMIC YELLOW</t>
  </si>
  <si>
    <t>HQ0912-200</t>
  </si>
  <si>
    <t>NIKE AIR MAX DN SP</t>
  </si>
  <si>
    <t>SMOKEY MAUVE/SMOKEY MAUVE-DESERT SAND</t>
  </si>
  <si>
    <t>FZ6598-008</t>
  </si>
  <si>
    <t>TATUM 3 "SIDEWALK CHALK"</t>
  </si>
  <si>
    <t>ANTHRACITE/PALE IVORY-ORANGE PEARL</t>
  </si>
  <si>
    <t>DX2657-001</t>
  </si>
  <si>
    <t>BLACK/SAFETY ORANGE-IRON GREY-WHITE</t>
  </si>
  <si>
    <t>HF3836-100</t>
  </si>
  <si>
    <t>WHITE/DEEP ROYAL BLUE-LT PHOTO BLUE</t>
  </si>
  <si>
    <t>HM0713-003</t>
  </si>
  <si>
    <t>BLACK/IRON GREY-SMOKE GREY-LASER ORANGE</t>
  </si>
  <si>
    <t>HF3216-102</t>
  </si>
  <si>
    <t>WHITE/DARK PONY-BLACK</t>
  </si>
  <si>
    <t>HV2527-001</t>
  </si>
  <si>
    <t>BLACK/MTLC PEWTER-SEQUOIA-FLAT PEWTER</t>
  </si>
  <si>
    <t>HV5884-300</t>
  </si>
  <si>
    <t>TATUM 3</t>
  </si>
  <si>
    <t>GHOST GREEN/BLACK-ELECTRIC GREEN</t>
  </si>
  <si>
    <t>AR3566-006</t>
  </si>
  <si>
    <t>LIGHT SILVER/WHITE-LIGHT ARMY</t>
  </si>
  <si>
    <t>DD1503-101</t>
  </si>
  <si>
    <t>DX5575-001</t>
  </si>
  <si>
    <t>JORDAN POST</t>
  </si>
  <si>
    <t>BLACK/BLACK</t>
  </si>
  <si>
    <t>HF3148-102</t>
  </si>
  <si>
    <t>WHITE/BLACK-DARK PONY</t>
  </si>
  <si>
    <t>DC7329-007</t>
  </si>
  <si>
    <t>BLACK/METALLIC GOLD</t>
  </si>
  <si>
    <t>HV6528-100</t>
  </si>
  <si>
    <t>SANDDRIFT/VAST GREY-WHITE</t>
  </si>
  <si>
    <t>BQ6472-160</t>
  </si>
  <si>
    <t>SAIL/GYM RED-OFF NOIR-WHITE</t>
  </si>
  <si>
    <t>IB0612-100</t>
  </si>
  <si>
    <t>COCONUT MILK/PICANTE RED-BLACK</t>
  </si>
  <si>
    <t>DQ8424-402</t>
  </si>
  <si>
    <t>HV3959-010</t>
  </si>
  <si>
    <t>NIKE AIR FORCE 1 LOW GORE-TEX</t>
  </si>
  <si>
    <t>BLACK/CARGO KHAKI</t>
  </si>
  <si>
    <t>FV5960-100</t>
  </si>
  <si>
    <t>NIKE DUNK HIGH NEXT NATURE</t>
  </si>
  <si>
    <t>WHITE/GLACIER BLUE-WHITE</t>
  </si>
  <si>
    <t>HM9655-001</t>
  </si>
  <si>
    <t>PHANTOM/SESAME-IRONSTONE</t>
  </si>
  <si>
    <t>HV5979-130</t>
  </si>
  <si>
    <t>SAIL/JADE HORIZON-LIGHT BONE</t>
  </si>
  <si>
    <t>HV5748-234</t>
  </si>
  <si>
    <t>LT KHAKI/METALLIC SILVER-MEDIUM OLIVE</t>
  </si>
  <si>
    <t>FJ4195-100</t>
  </si>
  <si>
    <t>NIKE WAFFLE DEBUT</t>
  </si>
  <si>
    <t>WHITE/BLACK-PHANTOM-SUMMIT WHITE</t>
  </si>
  <si>
    <t>DZ4475-102</t>
  </si>
  <si>
    <t>JUMPMAN MVP</t>
  </si>
  <si>
    <t>WHITE/WOLF GREY-COOL GREY</t>
  </si>
  <si>
    <t>DV2440-101</t>
  </si>
  <si>
    <t>SUMMIT WHITE/BLACK-COCONUT MILK-KHAKI</t>
  </si>
  <si>
    <t>DD1873-201</t>
  </si>
  <si>
    <t>MINK BROWN/SAIL-SESAME-COCONUT MILK</t>
  </si>
  <si>
    <t>HV6422-200</t>
  </si>
  <si>
    <t>KHAKI/BLACK-BAROQUE BROWN</t>
  </si>
  <si>
    <t>HM5685-700</t>
  </si>
  <si>
    <t>NIKE FIELD GENERAL '82 SP</t>
  </si>
  <si>
    <t>BARELY VOLT/DUSTY CACTUS-GUM LIGHT BROWN</t>
  </si>
  <si>
    <t>HQ1657-106</t>
  </si>
  <si>
    <t>NIKE KILLSHOT 2 LEATHER</t>
  </si>
  <si>
    <t>SAIL/ASHEN SLATE</t>
  </si>
  <si>
    <t>HV5991-171</t>
  </si>
  <si>
    <t>NIKE DUNK LOW LX</t>
  </si>
  <si>
    <t>SAIL/TEAM GOLD-SAIL-BURGUNDY CRUSH</t>
  </si>
  <si>
    <t>FV2295-001</t>
  </si>
  <si>
    <t>NIKE ZOOM VOMERO ROAM</t>
  </si>
  <si>
    <t>BLACK/BLACK-LIGHT SILVER-JADE HORIZON</t>
  </si>
  <si>
    <t>HV2527-002</t>
  </si>
  <si>
    <t>BLACK/METALLIC SILVER-BRIGHT CRIMSON</t>
  </si>
  <si>
    <t>FQ7720-103</t>
  </si>
  <si>
    <t>WHITE/OXIDIZED GREEN-SAIL-NEUTRAL GREY</t>
  </si>
  <si>
    <t>FQ1284-600</t>
  </si>
  <si>
    <t>LUKA 3</t>
  </si>
  <si>
    <t>PINK PRIME/UNIVERSITY GOLD-BLACK</t>
  </si>
  <si>
    <t>IB4363-133</t>
  </si>
  <si>
    <t>SAIL/STADIUM GREEN-BLACK</t>
  </si>
  <si>
    <t>FZ5102-299</t>
  </si>
  <si>
    <t>NIKE AIR MAX 90 PREMIUM</t>
  </si>
  <si>
    <t>FLAX/WHEAT-GUM LIGHT BROWN</t>
  </si>
  <si>
    <t>HF5384-300</t>
  </si>
  <si>
    <t>OLIVE AURA/SAIL-COCONUT MILK-WHITE</t>
  </si>
  <si>
    <t>HF4292-200</t>
  </si>
  <si>
    <t>BAROQUE BROWN/BLACK-WHITE-SAIL</t>
  </si>
  <si>
    <t>HQ3447-222</t>
  </si>
  <si>
    <t>LT BRITISH TAN/CACAO  WOW-SESAME</t>
  </si>
  <si>
    <t>IB3971-100</t>
  </si>
  <si>
    <t>WHITE/PHOTO BLUE-BLACK-NEUTRAL GREY</t>
  </si>
  <si>
    <t>FN6703-001</t>
  </si>
  <si>
    <t>PLATINUM VIOLET/CHROME-LIGHT BONE-BLACK</t>
  </si>
  <si>
    <t>FQ7827-100</t>
  </si>
  <si>
    <t>AIR JORDAN LEGACY 312 LOW</t>
  </si>
  <si>
    <t>WHITE/LEGEND LT BROWN-ARCHAEO BROWN-SAIL</t>
  </si>
  <si>
    <t>DV2440-100</t>
  </si>
  <si>
    <t>SUMMIT WHITE/SUMMIT WHITE-PHANTOM</t>
  </si>
  <si>
    <t>HF5075-287</t>
  </si>
  <si>
    <t>SHIMMER/BURNT SUNRISE-AMBER BROWN</t>
  </si>
  <si>
    <t>HM0622-001</t>
  </si>
  <si>
    <t>BLACK/VAPOR GREEN-ANTHRACITE-IRON GREY</t>
  </si>
  <si>
    <t>HV5235-001</t>
  </si>
  <si>
    <t>NIKE AIR MAX DN ESSENTIAL</t>
  </si>
  <si>
    <t>BLACK/WHITE-DUSTY CACTUS-BLACK</t>
  </si>
  <si>
    <t>FB1802-005</t>
  </si>
  <si>
    <t>ZION 4</t>
  </si>
  <si>
    <t>GREY FOG/BLACK-METALLIC SILVER</t>
  </si>
  <si>
    <t>BQ6472-130</t>
  </si>
  <si>
    <t>SAIL/JADE SMOKE-ANTHRACITE</t>
  </si>
  <si>
    <t>HF1067-001</t>
  </si>
  <si>
    <t>NIKE CALM ELECTRIC</t>
  </si>
  <si>
    <t>FOOTBALL GREY/DARK OBSIDIAN</t>
  </si>
  <si>
    <t>HQ3439-101</t>
  </si>
  <si>
    <t>SANDDRIFT/BLACK-MUSLIN-COCONUT MILK</t>
  </si>
  <si>
    <t>BQ6472-170</t>
  </si>
  <si>
    <t>WHITE/VIVID SULFUR-BLACK</t>
  </si>
  <si>
    <t>HQ3816-001</t>
  </si>
  <si>
    <t>ANTHRACITE/PHOTON DUST-SMOKE GREY-BLACK</t>
  </si>
  <si>
    <t>FJ3794-105</t>
  </si>
  <si>
    <t>NIKE AL8</t>
  </si>
  <si>
    <t>LT OREWOOD BRN/COLLEGE GREY-PHOTON DUST</t>
  </si>
  <si>
    <t>AV3595-004</t>
  </si>
  <si>
    <t>BLACK/BLACK-AMARILLO-UNIVERSITY RED</t>
  </si>
  <si>
    <t>HF1553-002</t>
  </si>
  <si>
    <t>DARK STUCCO/PHANTOM-LT SMOKE GREY</t>
  </si>
  <si>
    <t>FZ2615-500</t>
  </si>
  <si>
    <t>NIKE AIR FOOTSCAPE WOVEN</t>
  </si>
  <si>
    <t>DARK RAISIN/WHITE-BLACK-SESAME</t>
  </si>
  <si>
    <t>FQ6642-102</t>
  </si>
  <si>
    <t>JORDAN ADG 5</t>
  </si>
  <si>
    <t>WHITE/IRON GREY-BLACK-PURE PLATINUM</t>
  </si>
  <si>
    <t>FZ3055-101</t>
  </si>
  <si>
    <t>NIKE AIR MORE UPTEMPO LOW</t>
  </si>
  <si>
    <t>WHITE/HYPER ROYAL-PSYCHIC BLUE</t>
  </si>
  <si>
    <t>FQ6642-003</t>
  </si>
  <si>
    <t>BLACK/WHITE-COOL GREY</t>
  </si>
  <si>
    <t>FZ4238-500</t>
  </si>
  <si>
    <t>NIKE AIR MAX SNDR GTX</t>
  </si>
  <si>
    <t>BOLD BERRY/DK SMOKE GREY-GHOST-BLACK</t>
  </si>
  <si>
    <t>FV2925-600</t>
  </si>
  <si>
    <t>NIKE ACG AIR EXPLORAID</t>
  </si>
  <si>
    <t>LT WILD MANGO/UNIVERSITY GOLD</t>
  </si>
  <si>
    <t>FZ2138-114</t>
  </si>
  <si>
    <t>WHITE/LEGEND BLUE</t>
  </si>
  <si>
    <t>CN9675-015</t>
  </si>
  <si>
    <t>NIKE VICTORI ONE</t>
  </si>
  <si>
    <t>BLACK/BLACK-VOLT</t>
  </si>
  <si>
    <t>HF9994-600</t>
  </si>
  <si>
    <t>MED SOFT PINK/FIRE RED-SAIL-TEAM ORANGE</t>
  </si>
  <si>
    <t>IB3078-010</t>
  </si>
  <si>
    <t>BLACK/METALLIC SILVER-OLIVE AURA</t>
  </si>
  <si>
    <t>FD4290-101</t>
  </si>
  <si>
    <t>NIKE AIR MAX PLUS DRIFT</t>
  </si>
  <si>
    <t>WHITE/BLACK-METALLIC SILVER</t>
  </si>
  <si>
    <t>FV7477-002</t>
  </si>
  <si>
    <t>NIKE AIR MAX 1 '86 OG</t>
  </si>
  <si>
    <t>COOL GREY/METALLIC SILVER-LT SMOKE GREY</t>
  </si>
  <si>
    <t>DC7329-400</t>
  </si>
  <si>
    <t>LEGEND BLUE/HYDROGEN BLUE-PURE PLATINUM</t>
  </si>
  <si>
    <t>FQ8714-002</t>
  </si>
  <si>
    <t>PHANTOM/LT SMOKE GREY-GUM YELLOW</t>
  </si>
  <si>
    <t>DV0833-113</t>
  </si>
  <si>
    <t>COCONUT MILK/UNIVERSITY BLUE-GYM RED</t>
  </si>
  <si>
    <t>HQ5403-103</t>
  </si>
  <si>
    <t>WHITE/SAFETY ORANGE-BLACK</t>
  </si>
  <si>
    <t>AH8050-406</t>
  </si>
  <si>
    <t>NIKE AIR MAX 270</t>
  </si>
  <si>
    <t>MIDNIGHT NAVY/WHITE-BLACK-JADE HORIZON</t>
  </si>
  <si>
    <t>DV3337-003</t>
  </si>
  <si>
    <t>BLACK/WHITE-COOL GREY-PURE PLATINUM</t>
  </si>
  <si>
    <t>HM0713-001</t>
  </si>
  <si>
    <t>BLACK/REFLECT SILVER-MIDNIGHT NAVY-WHITE</t>
  </si>
  <si>
    <t>HV3860-783</t>
  </si>
  <si>
    <t>TEAM GOLD/SAIL-SESAME-COCONUT MILK</t>
  </si>
  <si>
    <t>HF0015-100</t>
  </si>
  <si>
    <t>NIKE P-6000 SE</t>
  </si>
  <si>
    <t>LT OREWOOD BRN/LT OREWOOD BRN-BLACK</t>
  </si>
  <si>
    <t>HF1986-001</t>
  </si>
  <si>
    <t>IRON GREY/BLACK-IRON GREY</t>
  </si>
  <si>
    <t>HQ2993-100</t>
  </si>
  <si>
    <t>AIR JORDAN 1 RETRO LOW</t>
  </si>
  <si>
    <t>SUMMIT WHITE/GYM RED-MIDNIGHT NAVY</t>
  </si>
  <si>
    <t>HV2529-200</t>
  </si>
  <si>
    <t>KHAKI/PHANTOM-LT OREWOOD BRN</t>
  </si>
  <si>
    <t>HQ5403-401</t>
  </si>
  <si>
    <t>DEEP ROYAL BLUE/MTLC PLATINUM-WHITE</t>
  </si>
  <si>
    <t>HM4348-100</t>
  </si>
  <si>
    <t>SAIL/ANTHRACITE-PHANTOM-AQUARIUS BLUE</t>
  </si>
  <si>
    <t>FV2295-400</t>
  </si>
  <si>
    <t>RACER BLUE/RACER BLUE-SUMMIT WHITE-BLACK</t>
  </si>
  <si>
    <t>HQ1931-100</t>
  </si>
  <si>
    <t>PALE IVORY/WHITE-LT OREWOOD BRN</t>
  </si>
  <si>
    <t>FD0736-003</t>
  </si>
  <si>
    <t>PURE PLATINUM/MTLC COOL GREY-WOLF GREY</t>
  </si>
  <si>
    <t>DV3337-002</t>
  </si>
  <si>
    <t>BLACK/DK SMOKE GREY-DARK GREY-ANTHRACITE</t>
  </si>
  <si>
    <t>HV4312-025</t>
  </si>
  <si>
    <t>PHOTON DUST/WHITE-LT KHAKI-PHANTOM</t>
  </si>
  <si>
    <t>HQ4044-001</t>
  </si>
  <si>
    <t>BLACK/BLACK-PALE IVORY-VELVET BROWN</t>
  </si>
  <si>
    <t>FQ7939-007</t>
  </si>
  <si>
    <t>BLACK/COMET RED-DEL SOL</t>
  </si>
  <si>
    <t>HQ4050-400</t>
  </si>
  <si>
    <t>BLUE VOID/PSYCHIC BLUE-DARK OBSIDIAN</t>
  </si>
  <si>
    <t>IB3082-133</t>
  </si>
  <si>
    <t>SAIL/LT KHAKI-WHITE-GUM DARK BROWN</t>
  </si>
  <si>
    <t>DM0211-001</t>
  </si>
  <si>
    <t>BLACK/ANTHRACITE-BLACK-BLACK</t>
  </si>
  <si>
    <t>FZ3863-006</t>
  </si>
  <si>
    <t>NIKE C1TY</t>
  </si>
  <si>
    <t>BLACK/SUMMIT WHITE-STADIUM GREEN</t>
  </si>
  <si>
    <t>AR3566-201</t>
  </si>
  <si>
    <t>KHAKI/OFF NOIR-IRONSTONE</t>
  </si>
  <si>
    <t>FQ8249-101</t>
  </si>
  <si>
    <t>NIKE DUNK LOW RETRO SE LEATHER/SUEDE</t>
  </si>
  <si>
    <t>WHITE/LIGHT PUMICE</t>
  </si>
  <si>
    <t>DM0032-015</t>
  </si>
  <si>
    <t>PURE PLATINUM/UNIVERSITY BLUE</t>
  </si>
  <si>
    <t>DC4769-102</t>
  </si>
  <si>
    <t>NIKE BLAZER LOW '77</t>
  </si>
  <si>
    <t>WHITE/BLACK-SAIL-WHITE</t>
  </si>
  <si>
    <t>HV5990-172</t>
  </si>
  <si>
    <t>NIKE AIR FORCE 1 '07 LX</t>
  </si>
  <si>
    <t>SAIL/TEAM GOLD-LT KHAKI-PARACHUTE BEIGE</t>
  </si>
  <si>
    <t>HV5752-410</t>
  </si>
  <si>
    <t>MIDNIGHT NAVY/BLUE VOID-LT CRIMSON</t>
  </si>
  <si>
    <t>HV5980-231</t>
  </si>
  <si>
    <t>MEDIUM OLIVE/JADE HORIZON-SAIL-IRONSTONE</t>
  </si>
  <si>
    <t>IB3881-001</t>
  </si>
  <si>
    <t>PHANTOM/OLIVE AURA-LIGHT BONE</t>
  </si>
  <si>
    <t>DZ2795-301</t>
  </si>
  <si>
    <t>STADIUM GREEN/COCONUT MILK-SAFETY ORANGE</t>
  </si>
  <si>
    <t>IB0612-006</t>
  </si>
  <si>
    <t>FOOTBALL GREY/GREEN STRIKE-ALUMINUM</t>
  </si>
  <si>
    <t>FZ4748-001</t>
  </si>
  <si>
    <t>BLACK/WHEAT GOLD-ANTHRACITE</t>
  </si>
  <si>
    <t>HF0015-400</t>
  </si>
  <si>
    <t>DIFFUSED BLUE/ASHEN SLATE-SAIL-BLACK</t>
  </si>
  <si>
    <t>CN0151-004</t>
  </si>
  <si>
    <t>BLACK/METALLIC SILVER-RACER BLUE</t>
  </si>
  <si>
    <t>HV4314-030</t>
  </si>
  <si>
    <t>PHANTOM/WHITE-LT KHAKI-COLLEGE GREY</t>
  </si>
  <si>
    <t>HQ5718-101</t>
  </si>
  <si>
    <t>WHITE/GYM RED-PHANTOM-COCONUT MILK</t>
  </si>
  <si>
    <t>FD2196-100</t>
  </si>
  <si>
    <t>NIKE PHOENIX WAFFLE</t>
  </si>
  <si>
    <t>SUMMIT WHITE/BLACK-SANDDRIFT-SAIL</t>
  </si>
  <si>
    <t>HM0621-001</t>
  </si>
  <si>
    <t>WOLF GREY/COOL GREY</t>
  </si>
  <si>
    <t>DC0774-162</t>
  </si>
  <si>
    <t>WHITE/PINK OXFORD-SAIL</t>
  </si>
  <si>
    <t>HF0785-001</t>
  </si>
  <si>
    <t>BLACK/BLACK-BLACK-ANTHRACITE</t>
  </si>
  <si>
    <t>IB4005-010</t>
  </si>
  <si>
    <t>BLACK/COCONUT MILK-OFF NOIR-FLAX</t>
  </si>
  <si>
    <t>FV5960-201</t>
  </si>
  <si>
    <t>LT KHAKI/STAR BLUE-PLATINUM TINT</t>
  </si>
  <si>
    <t>FJ3794-600</t>
  </si>
  <si>
    <t>DARK TEAM RED/WHITE-COOL GREY</t>
  </si>
  <si>
    <t>FN0314-200</t>
  </si>
  <si>
    <t>NIKE JAM</t>
  </si>
  <si>
    <t>DK DRIFTWOOD/BLACK-HEMP-SAIL</t>
  </si>
  <si>
    <t>DV3337-005</t>
  </si>
  <si>
    <t>PURE PLATINUM/HYPER ROYAL-WHITE-BLACK</t>
  </si>
  <si>
    <t>DQ8426-001</t>
  </si>
  <si>
    <t>BLACK/IRON GREY-WHITE</t>
  </si>
  <si>
    <t>IB3484-001</t>
  </si>
  <si>
    <t>PHANTOM/LIGHT BONE-OLIVE AURA</t>
  </si>
  <si>
    <t>FQ8060-003</t>
  </si>
  <si>
    <t>NIKE BLAZER LOW '77 VINTAGE</t>
  </si>
  <si>
    <t>FOOTBALL GREY/PALE IVORY-GUM LIGHT BROWN</t>
  </si>
  <si>
    <t>FJ4801-300</t>
  </si>
  <si>
    <t>KELLY GREEN/KELLY GREEN-WHITE</t>
  </si>
  <si>
    <t>HQ5725-200</t>
  </si>
  <si>
    <t>NIKE AIR PEGASUS 2005 C.O.R.</t>
  </si>
  <si>
    <t>MINK BROWN/CHROME-IRONSTONE-SANDDRIFT</t>
  </si>
  <si>
    <t>FQ7940-001</t>
  </si>
  <si>
    <t>NEUTRAL GREY/WHITE-COCONUT MILK</t>
  </si>
  <si>
    <t>DV0821-002</t>
  </si>
  <si>
    <t>NIKE AIR DUNK JUMBO</t>
  </si>
  <si>
    <t>FQ1306-003</t>
  </si>
  <si>
    <t>JORDAN DAY1 EO</t>
  </si>
  <si>
    <t>METALLIC SILVER/GAME ROYAL-LT CRIMSON</t>
  </si>
  <si>
    <t>FQ1282-101</t>
  </si>
  <si>
    <t>JORDAN 1 MID RM EASYON</t>
  </si>
  <si>
    <t>WHITE/PINK FOAM -FIRE RED</t>
  </si>
  <si>
    <t>HQ1931-300</t>
  </si>
  <si>
    <t>JADE HORIZON/SUMMIT WHITE-LIGHT SILVER</t>
  </si>
  <si>
    <t>HQ6020-201</t>
  </si>
  <si>
    <t>DESERT DUST/WHITE-GUM LIGHT BROWN</t>
  </si>
  <si>
    <t>FZ6598-001</t>
  </si>
  <si>
    <t>TATUM 3 "ZEN"</t>
  </si>
  <si>
    <t>PLATINUM TINT/BLACK-PARTICLE GREY</t>
  </si>
  <si>
    <t>HQ1988-002</t>
  </si>
  <si>
    <t>METALLIC SILVER/METALLIC SILVER-BLACK</t>
  </si>
  <si>
    <t>DM4044-001</t>
  </si>
  <si>
    <t>HV2541-001</t>
  </si>
  <si>
    <t>PHANTOM/METALLIC GOLD</t>
  </si>
  <si>
    <t>FD0670-003</t>
  </si>
  <si>
    <t>NIKE AIR MAX PLUS UTILITY</t>
  </si>
  <si>
    <t>BLACK/VOLT-COLLEGE GREY</t>
  </si>
  <si>
    <t>FQ0213-010</t>
  </si>
  <si>
    <t>AIR JORDAN XXXIX</t>
  </si>
  <si>
    <t>VAST GREY/BLACK-PALE IVORY</t>
  </si>
  <si>
    <t>HQ3431-515</t>
  </si>
  <si>
    <t>NIKE DUNK LOW SE</t>
  </si>
  <si>
    <t>HYDRANGEAS/DEEP ROYAL BLUE</t>
  </si>
  <si>
    <t>FQ8721-102</t>
  </si>
  <si>
    <t>NIKE PHOENIX WAFFLE LEATHER</t>
  </si>
  <si>
    <t>WHITE/BLACK-IRON GREY-METALLIC SILVER</t>
  </si>
  <si>
    <t>HV4294-009</t>
  </si>
  <si>
    <t>COLLEGE GREY/WHITE-VAST GREY</t>
  </si>
  <si>
    <t>DZ5485-071</t>
  </si>
  <si>
    <t>AIR JORDAN 1 RETRO HIGH OG</t>
  </si>
  <si>
    <t>BLACK/METALLIC GOLD-SAIL</t>
  </si>
  <si>
    <t>DV0833-111</t>
  </si>
  <si>
    <t>WHITE/VINTAGE GREEN-WHITE</t>
  </si>
  <si>
    <t>FV2295-201</t>
  </si>
  <si>
    <t>MINK BROWN/MINK BROWN-MEDIUM OLIVE</t>
  </si>
  <si>
    <t>HJ9603-300</t>
  </si>
  <si>
    <t>SEQUOIA/CHLOROPHYLL-LT IRON ORE</t>
  </si>
  <si>
    <t>FN7167-700</t>
  </si>
  <si>
    <t>ALABASTER/SOFT YELLOW-WHITE-TEAM GOLD</t>
  </si>
  <si>
    <t>HV6062-002</t>
  </si>
  <si>
    <t>COOL GREY/SUNDIAL-WOLF GREY-PHOTON DUST</t>
  </si>
  <si>
    <t>IB3077-100</t>
  </si>
  <si>
    <t>LT OREWOOD BRN/COLLEGE GREY</t>
  </si>
  <si>
    <t>DM0032-013</t>
  </si>
  <si>
    <t>BLACK/WHITE-UNIVERSITY GOLD</t>
  </si>
  <si>
    <t>IB3075-001</t>
  </si>
  <si>
    <t>BLACK/GREEN STRIKE-WOLF GREY</t>
  </si>
  <si>
    <t>DV3337-400</t>
  </si>
  <si>
    <t>HYPER BLUE/WHITE-MIDNIGHT NAVY</t>
  </si>
  <si>
    <t>HQ4047-600</t>
  </si>
  <si>
    <t>NIKE AIR FORCE 1 '07 NEXT NATURE</t>
  </si>
  <si>
    <t>BURGUNDY CRUSH/PINK FOAM -DARK STUCCO</t>
  </si>
  <si>
    <t>AA8005-100</t>
  </si>
  <si>
    <t>NIKE GRANDSTAND 2 PREMIUM</t>
  </si>
  <si>
    <t>WHITE/DARK CYPRESS-DARK CYPRESS</t>
  </si>
  <si>
    <t>HV5749-110</t>
  </si>
  <si>
    <t>PALE IVORY/LT CRIMSON-SAIL</t>
  </si>
  <si>
    <t>HM0950-001</t>
  </si>
  <si>
    <t>BLACK/SAIL-SESAME</t>
  </si>
  <si>
    <t>FV4332-200</t>
  </si>
  <si>
    <t>NIKE CYGNAL</t>
  </si>
  <si>
    <t>BAROQUE BROWN/BLACK-BLACK-MALACHITE</t>
  </si>
  <si>
    <t>HV6012-161</t>
  </si>
  <si>
    <t>SAIL/PINK FOAM-SAIL-COLLEGE GREY</t>
  </si>
  <si>
    <t>HQ6020-300</t>
  </si>
  <si>
    <t>PINE GREEN/WHITE-GUM LIGHT BROWN</t>
  </si>
  <si>
    <t>432997-128</t>
  </si>
  <si>
    <t>SAIL/SAIL-GUM YELLOW-BLACK</t>
  </si>
  <si>
    <t>HF1212-200</t>
  </si>
  <si>
    <t>NIKE AIR MAX 90 SE</t>
  </si>
  <si>
    <t>MALT/VELVET BROWN-MULTI-COLOR</t>
  </si>
  <si>
    <t>IF1721-300</t>
  </si>
  <si>
    <t>SEQUOIA/BLACK-HYPER PINK-PHANTOM</t>
  </si>
  <si>
    <t>FV2295-101</t>
  </si>
  <si>
    <t>PALE IVORY/PALE IVORY-LT KHAKI-KHAKI</t>
  </si>
  <si>
    <t>FD5810-102</t>
  </si>
  <si>
    <t>NIKE AIR MAX 90 GORE-TEX</t>
  </si>
  <si>
    <t>SUMMIT WHITE/COOL GREY-VOLT-BLACK</t>
  </si>
  <si>
    <t>IF1721-201</t>
  </si>
  <si>
    <t>BIO BEIGE/BLACK-SAFETY ORANGE-PHANTOM</t>
  </si>
  <si>
    <t>IB7210-006</t>
  </si>
  <si>
    <t>AIR JORDAN 1 BROOKLYN LOW</t>
  </si>
  <si>
    <t>BLACK/GYM RED-BLACK</t>
  </si>
  <si>
    <t>HV5982-001</t>
  </si>
  <si>
    <t>DK SMOKE GREY/SMOKE GREY-LT SMOKE GREY</t>
  </si>
  <si>
    <t>FV4710-002</t>
  </si>
  <si>
    <t>BLACK/HYPER CRIMSON-ANTHRACITE</t>
  </si>
  <si>
    <t>HQ3603-201</t>
  </si>
  <si>
    <t>FLAX/BLACK-BAROQUE BROWN-VINTAGE CORAL</t>
  </si>
  <si>
    <t>DD1873-114</t>
  </si>
  <si>
    <t>WHITE/ELEMENTAL PINK-DARK PONY-SAIL</t>
  </si>
  <si>
    <t>DC0774-160</t>
  </si>
  <si>
    <t>WHITE/GYM RED-BLACK-SAIL</t>
  </si>
  <si>
    <t>HV6410-100</t>
  </si>
  <si>
    <t>SUMMIT WHITE/SUMMIT WHITE-LIGHT BONE</t>
  </si>
  <si>
    <t>FQ9079-300</t>
  </si>
  <si>
    <t>NIKE LD-1000 SP</t>
  </si>
  <si>
    <t>VINTAGE GREEN/BICOASTAL</t>
  </si>
  <si>
    <t>AO2642-101</t>
  </si>
  <si>
    <t>NIKE GRANDSTAND II PINNACLE</t>
  </si>
  <si>
    <t>WHITE/WHITE-SAIL-HYPER COBALT</t>
  </si>
  <si>
    <t>FN7167-400</t>
  </si>
  <si>
    <t>LT ARMORY BLUE/FOOTBALL GREY-WHITE</t>
  </si>
  <si>
    <t>FZ7354-300</t>
  </si>
  <si>
    <t>FIR/FIR-BICOASTAL-DUSTY CACTUS</t>
  </si>
  <si>
    <t>AV3595-008</t>
  </si>
  <si>
    <t>BLACK/COURT PURPLE-WHITE</t>
  </si>
  <si>
    <t>DJ5982-601</t>
  </si>
  <si>
    <t>AIR JORDAN 13 RETRO</t>
  </si>
  <si>
    <t>DUNE RED/DUNE RED-TERRA BLUSH-WHITE</t>
  </si>
  <si>
    <t>DX0755-001</t>
  </si>
  <si>
    <t>NIKE AIR MAX PLUS OG</t>
  </si>
  <si>
    <t>BLACK/CHAMOIS-SKY BLUE-HYPER BLUE</t>
  </si>
  <si>
    <t>FZ8116-001</t>
  </si>
  <si>
    <t>NIKE LUNAR ROAM SE</t>
  </si>
  <si>
    <t>SMOKE GREY/PHOTON DUST-RIFTBLUE</t>
  </si>
  <si>
    <t>FQ8060-301</t>
  </si>
  <si>
    <t>MALACHITE/LIGHTENING-MUSLIN-SAIL</t>
  </si>
  <si>
    <t>FQ7939-060</t>
  </si>
  <si>
    <t>BLACK/VARSITY RED-ANTHRACITE</t>
  </si>
  <si>
    <t>553560-093</t>
  </si>
  <si>
    <t>HQ1932-700</t>
  </si>
  <si>
    <t>WHEAT/WHEAT-GUM YELLOW-BLACK</t>
  </si>
  <si>
    <t>DV3337-010</t>
  </si>
  <si>
    <t>BLACK/WHITE-HYPER COBALT-RAGE GREEN</t>
  </si>
  <si>
    <t>FZ3118-100</t>
  </si>
  <si>
    <t>NIKE CALM SE</t>
  </si>
  <si>
    <t>SANDDRIFT/SANDDRIFT</t>
  </si>
  <si>
    <t>DX9176-115</t>
  </si>
  <si>
    <t>NIKE GAMMA FORCE</t>
  </si>
  <si>
    <t>WHITE/DARK TEAM RED-BLUE VOID</t>
  </si>
  <si>
    <t>DM0032-012</t>
  </si>
  <si>
    <t>BLACK/OPTI YELLOW-WOLF GREY</t>
  </si>
  <si>
    <t>CW3876-103</t>
  </si>
  <si>
    <t>NIKE ZOOM AIR FIRE</t>
  </si>
  <si>
    <t>COCONUT MILK/SUMMIT WHITE-PINK OXFORD</t>
  </si>
  <si>
    <t>HM0810-800</t>
  </si>
  <si>
    <t>NIKE AIR MAX DN SE</t>
  </si>
  <si>
    <t>LASER ORANGE/COMET RED-BLACK</t>
  </si>
  <si>
    <t>HQ5403-102</t>
  </si>
  <si>
    <t>PALE IVORY/METALLIC SILVER-COCONUT MILK</t>
  </si>
  <si>
    <t>IF0671-002</t>
  </si>
  <si>
    <t>NIKE KILLSHOT 2</t>
  </si>
  <si>
    <t>BLACK/BLACK-MEDIUM ASH-GYM RED</t>
  </si>
  <si>
    <t>CI0919-113</t>
  </si>
  <si>
    <t>NIKE AIR FORCE 1 SHADOW</t>
  </si>
  <si>
    <t>WHITE/AMETHYST ASH-PINK OXFORD</t>
  </si>
  <si>
    <t>HF1052-010</t>
  </si>
  <si>
    <t>BLACK/WHITE-BLACK-BLACK</t>
  </si>
  <si>
    <t>AV3595-005</t>
  </si>
  <si>
    <t>WOLF GREY/LIME BLAST-BLACK</t>
  </si>
  <si>
    <t>HV6223-002</t>
  </si>
  <si>
    <t>ANTHRACITE/ANTHRACITE-BLACK</t>
  </si>
  <si>
    <t>DZ1847-109</t>
  </si>
  <si>
    <t>WHITE/ROYAL PULSE-BLACK-PHOTON DUST</t>
  </si>
  <si>
    <t>HV2390-100</t>
  </si>
  <si>
    <t>SAIL/WOLF GREY-WHITE-ARMORY NAVY</t>
  </si>
  <si>
    <t>FD4290-004</t>
  </si>
  <si>
    <t>FOOTBALL GREY/THUNDER BLUE-AQUARIUS BLUE</t>
  </si>
  <si>
    <t>HQ3905-001</t>
  </si>
  <si>
    <t>PHANTOM/PHANTOM-SAIL-WHITE</t>
  </si>
  <si>
    <t>HJ7673-002</t>
  </si>
  <si>
    <t>PHOTON DUST/VINTAGE GREEN-SAIL-WHITE</t>
  </si>
  <si>
    <t>HQ1931-200</t>
  </si>
  <si>
    <t>HEMP/PALE IVORY-TERRA BLUSH</t>
  </si>
  <si>
    <t>FZ5808-105</t>
  </si>
  <si>
    <t>NIKE AIR MAX 1 ESSENTIAL</t>
  </si>
  <si>
    <t>SUMMIT WHITE/UNIVERSITY GOLD-VAST GREY</t>
  </si>
  <si>
    <t>644843-614</t>
  </si>
  <si>
    <t>NSW TIEMPO TRAINER</t>
  </si>
  <si>
    <t>LEGACY RED/WHITE-MIDNIGHT NAVY</t>
  </si>
  <si>
    <t>HM6690-100</t>
  </si>
  <si>
    <t>NIKE AIR MAX 1 SP</t>
  </si>
  <si>
    <t>SUMMIT WHITE/METALLIC SILVER-SAIL</t>
  </si>
  <si>
    <t>FZ5808-009</t>
  </si>
  <si>
    <t>LIGHT BONE/PSYCHIC BLUE-SANDDRIFT-KHAKI</t>
  </si>
  <si>
    <t>FZ3045-300</t>
  </si>
  <si>
    <t>NIKE AIR FLIGHT '89 LOW</t>
  </si>
  <si>
    <t>CARGO KHAKI/BLACK-SEQUOIA-LT OREWOOD BRN</t>
  </si>
  <si>
    <t>DV0833-104</t>
  </si>
  <si>
    <t>WHITE/GLACIER BLUE</t>
  </si>
  <si>
    <t>HQ6020-001</t>
  </si>
  <si>
    <t>SMOKE GREY/WHITE-GUM LIGHT BROWN</t>
  </si>
  <si>
    <t>DV3337-011</t>
  </si>
  <si>
    <t>LT SMOKE GREY/BLACK-PHOTON DUST</t>
  </si>
  <si>
    <t>FQ7939-001</t>
  </si>
  <si>
    <t>BLACK/LIGHT BONE-DARK GREY</t>
  </si>
  <si>
    <t>FQ1306-001</t>
  </si>
  <si>
    <t>HQ1497-099</t>
  </si>
  <si>
    <t>NIKE AIR FORCE 1 '07 SE</t>
  </si>
  <si>
    <t>SPRUCE AURA/PISTACHIO FROST-GREEN FROST</t>
  </si>
  <si>
    <t>FJ9259-101</t>
  </si>
  <si>
    <t>SUMMIT WHITE/METALLIC GOLD-CONCORD-BLACK</t>
  </si>
  <si>
    <t>IB1161-200</t>
  </si>
  <si>
    <t>PARTICLE BEIGE/HYPER PINK</t>
  </si>
  <si>
    <t>FQ6642-103</t>
  </si>
  <si>
    <t>WHITE/VARSITY RED-BLACK</t>
  </si>
  <si>
    <t>FN6703-003</t>
  </si>
  <si>
    <t>LIGHT PUMICE/CHROME-LT OREWOOD BRN-BLACK</t>
  </si>
  <si>
    <t>FQ5369-700</t>
  </si>
  <si>
    <t>NIKE LD-1000 X STÜSSY</t>
  </si>
  <si>
    <t>SANDED GOLD/LASER FUCHSIA-FOSSIL</t>
  </si>
  <si>
    <t>FJ4146-104</t>
  </si>
  <si>
    <t>WHITE/MIDNIGHT NAVY-WHITE</t>
  </si>
  <si>
    <t>DD1873-110</t>
  </si>
  <si>
    <t>WHITE/HOT FUCHSIA</t>
  </si>
  <si>
    <t>CW3876-002</t>
  </si>
  <si>
    <t>PHOTON DUST/WHITE-SUMMIT WHITE</t>
  </si>
  <si>
    <t>HQ3482-095</t>
  </si>
  <si>
    <t>METALLIC SILVER/BICOASTAL-BLACK-WHITE</t>
  </si>
  <si>
    <t>USA M</t>
  </si>
  <si>
    <t>USA W</t>
  </si>
  <si>
    <t>EUR</t>
  </si>
  <si>
    <t>US</t>
  </si>
  <si>
    <t>TODDLER</t>
  </si>
  <si>
    <t>1C</t>
  </si>
  <si>
    <t>1.5C</t>
  </si>
  <si>
    <t>2C</t>
  </si>
  <si>
    <t>2.5C</t>
  </si>
  <si>
    <t>3C</t>
  </si>
  <si>
    <t>3.5C</t>
  </si>
  <si>
    <t>4C</t>
  </si>
  <si>
    <t>4.5C</t>
  </si>
  <si>
    <t>5C</t>
  </si>
  <si>
    <t>5.5C</t>
  </si>
  <si>
    <t>6C</t>
  </si>
  <si>
    <t>6.5C</t>
  </si>
  <si>
    <t>7C</t>
  </si>
  <si>
    <t>7.5C</t>
  </si>
  <si>
    <t>8C</t>
  </si>
  <si>
    <t>8.5C</t>
  </si>
  <si>
    <t>9C</t>
  </si>
  <si>
    <t>9.5C</t>
  </si>
  <si>
    <t>10C</t>
  </si>
  <si>
    <t>10.5C</t>
  </si>
  <si>
    <t>11.5C</t>
  </si>
  <si>
    <t>12.5C</t>
  </si>
  <si>
    <t>13.5C</t>
  </si>
  <si>
    <t>1.5Y</t>
  </si>
  <si>
    <t>2.5Y</t>
  </si>
  <si>
    <t>GS</t>
  </si>
  <si>
    <t>3.5Y</t>
  </si>
  <si>
    <t>4.5Y</t>
  </si>
  <si>
    <t>5.5Y</t>
  </si>
  <si>
    <t>6.5Y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</si>
</sst>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176" formatCode="_ * #,##0.00_ ;_ * \-#,##0.00_ ;_ * &quot;-&quot;??_ ;_ @_ "/>
    <numFmt numFmtId="177" formatCode="_-* #,##0.00\ &quot;zł&quot;_-;\-* #,##0.00\ &quot;zł&quot;_-;_-* &quot;-&quot;??\ &quot;zł&quot;_-;_-@_-"/>
    <numFmt numFmtId="178" formatCode="_ * #,##0_ ;_ * \-#,##0_ ;_ * &quot;-&quot;_ ;_ @_ "/>
    <numFmt numFmtId="179" formatCode="_-[$€-2]\ * #,##0.00_-;\-[$€-2]\ * #,##0.00_-;_-[$€-2]\ * &quot;-&quot;??_-;_-@_-"/>
    <numFmt numFmtId="180" formatCode="_([$€-2]\ * #,##0.00_);_([$€-2]\ * \(#,##0.00\);_([$€-2]\ * &quot;-&quot;??_);_(@_)"/>
    <numFmt numFmtId="181" formatCode="&quot;€&quot;\ #,##0.00"/>
  </numFmts>
  <fonts count="27">
    <font>
      <sz val="11"/>
      <color theme="1"/>
      <name val="Calibri"/>
      <charset val="177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177"/>
      <scheme val="minor"/>
    </font>
    <font>
      <sz val="18"/>
      <color theme="3"/>
      <name val="Calibri Light"/>
      <charset val="177"/>
      <scheme val="major"/>
    </font>
    <font>
      <i/>
      <sz val="11"/>
      <color rgb="FF7F7F7F"/>
      <name val="Calibri"/>
      <charset val="177"/>
      <scheme val="minor"/>
    </font>
    <font>
      <b/>
      <sz val="15"/>
      <color theme="3"/>
      <name val="Calibri"/>
      <charset val="177"/>
      <scheme val="minor"/>
    </font>
    <font>
      <b/>
      <sz val="13"/>
      <color theme="3"/>
      <name val="Calibri"/>
      <charset val="177"/>
      <scheme val="minor"/>
    </font>
    <font>
      <b/>
      <sz val="11"/>
      <color theme="3"/>
      <name val="Calibri"/>
      <charset val="177"/>
      <scheme val="minor"/>
    </font>
    <font>
      <sz val="11"/>
      <color rgb="FF3F3F76"/>
      <name val="Calibri"/>
      <charset val="177"/>
      <scheme val="minor"/>
    </font>
    <font>
      <b/>
      <sz val="11"/>
      <color rgb="FF3F3F3F"/>
      <name val="Calibri"/>
      <charset val="177"/>
      <scheme val="minor"/>
    </font>
    <font>
      <b/>
      <sz val="11"/>
      <color rgb="FFFA7D00"/>
      <name val="Calibri"/>
      <charset val="177"/>
      <scheme val="minor"/>
    </font>
    <font>
      <b/>
      <sz val="11"/>
      <color theme="0"/>
      <name val="Calibri"/>
      <charset val="177"/>
      <scheme val="minor"/>
    </font>
    <font>
      <sz val="11"/>
      <color rgb="FFFA7D00"/>
      <name val="Calibri"/>
      <charset val="177"/>
      <scheme val="minor"/>
    </font>
    <font>
      <b/>
      <sz val="11"/>
      <color theme="1"/>
      <name val="Calibri"/>
      <charset val="177"/>
      <scheme val="minor"/>
    </font>
    <font>
      <sz val="11"/>
      <color rgb="FF006100"/>
      <name val="Calibri"/>
      <charset val="177"/>
      <scheme val="minor"/>
    </font>
    <font>
      <sz val="11"/>
      <color rgb="FF9C0006"/>
      <name val="Calibri"/>
      <charset val="177"/>
      <scheme val="minor"/>
    </font>
    <font>
      <sz val="11"/>
      <color rgb="FF9C6500"/>
      <name val="Calibri"/>
      <charset val="177"/>
      <scheme val="minor"/>
    </font>
    <font>
      <sz val="11"/>
      <color theme="0"/>
      <name val="Calibri"/>
      <charset val="177"/>
      <scheme val="minor"/>
    </font>
    <font>
      <sz val="11"/>
      <color indexed="8"/>
      <name val="Calibri"/>
      <charset val="134"/>
    </font>
    <font>
      <b/>
      <sz val="18"/>
      <color theme="3"/>
      <name val="Calibri Light"/>
      <charset val="177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4" tint="0.400006103701895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0" fillId="5" borderId="10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14" applyNumberFormat="0" applyAlignment="0" applyProtection="0"/>
    <xf numFmtId="0" fontId="16" fillId="7" borderId="15" applyNumberFormat="0" applyAlignment="0" applyProtection="0"/>
    <xf numFmtId="0" fontId="17" fillId="7" borderId="14" applyNumberFormat="0" applyAlignment="0" applyProtection="0"/>
    <xf numFmtId="0" fontId="18" fillId="8" borderId="16" applyNumberFormat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1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0" fillId="13" borderId="0" applyNumberFormat="0" applyBorder="0" applyAlignment="0" applyProtection="0"/>
    <xf numFmtId="0" fontId="0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0" fillId="17" borderId="0" applyNumberFormat="0" applyBorder="0" applyAlignment="0" applyProtection="0"/>
    <xf numFmtId="0" fontId="0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0" fillId="21" borderId="0" applyNumberFormat="0" applyBorder="0" applyAlignment="0" applyProtection="0"/>
    <xf numFmtId="0" fontId="0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0" fillId="25" borderId="0" applyNumberFormat="0" applyBorder="0" applyAlignment="0" applyProtection="0"/>
    <xf numFmtId="0" fontId="0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0" fillId="29" borderId="0" applyNumberFormat="0" applyBorder="0" applyAlignment="0" applyProtection="0"/>
    <xf numFmtId="0" fontId="0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0" fillId="33" borderId="0" applyNumberFormat="0" applyBorder="0" applyAlignment="0" applyProtection="0"/>
    <xf numFmtId="0" fontId="0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0" borderId="0"/>
    <xf numFmtId="0" fontId="25" fillId="0" borderId="0"/>
    <xf numFmtId="0" fontId="26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81" fontId="1" fillId="4" borderId="5" xfId="0" applyNumberFormat="1" applyFont="1" applyFill="1" applyBorder="1" applyAlignment="1">
      <alignment horizontal="center" vertical="center" wrapText="1"/>
    </xf>
    <xf numFmtId="181" fontId="1" fillId="4" borderId="6" xfId="0" applyNumberFormat="1" applyFont="1" applyFill="1" applyBorder="1" applyAlignment="1">
      <alignment horizontal="center" vertical="center" wrapText="1"/>
    </xf>
    <xf numFmtId="181" fontId="1" fillId="4" borderId="7" xfId="0" applyNumberFormat="1" applyFont="1" applyFill="1" applyBorder="1" applyAlignment="1">
      <alignment horizontal="center" vertical="center" wrapText="1"/>
    </xf>
    <xf numFmtId="181" fontId="1" fillId="4" borderId="8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9" fontId="7" fillId="3" borderId="0" xfId="0" applyNumberFormat="1" applyFont="1" applyFill="1" applyAlignment="1">
      <alignment horizontal="center" vertical="top" wrapText="1"/>
    </xf>
    <xf numFmtId="180" fontId="7" fillId="3" borderId="0" xfId="0" applyNumberFormat="1" applyFont="1" applyFill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79" fontId="1" fillId="3" borderId="2" xfId="2" applyNumberFormat="1" applyFont="1" applyFill="1" applyBorder="1" applyAlignment="1">
      <alignment horizontal="center" vertical="center"/>
    </xf>
    <xf numFmtId="180" fontId="1" fillId="3" borderId="2" xfId="2" applyNumberFormat="1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80" fontId="1" fillId="0" borderId="3" xfId="0" applyNumberFormat="1" applyFont="1" applyBorder="1" applyAlignment="1">
      <alignment horizontal="center" vertical="center"/>
    </xf>
    <xf numFmtId="180" fontId="1" fillId="3" borderId="3" xfId="2" applyNumberFormat="1" applyFont="1" applyFill="1" applyBorder="1" applyAlignment="1">
      <alignment horizontal="center" vertical="center"/>
    </xf>
    <xf numFmtId="179" fontId="2" fillId="3" borderId="0" xfId="0" applyNumberFormat="1" applyFont="1" applyFill="1" applyAlignment="1">
      <alignment horizontal="center" vertical="center"/>
    </xf>
    <xf numFmtId="0" fontId="0" fillId="0" borderId="2" xfId="0" applyBorder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Note" xfId="6" builtinId="10"/>
    <cellStyle name="Warning Text" xfId="7" builtinId="11"/>
    <cellStyle name="Title" xfId="8" builtinId="15"/>
    <cellStyle name="CExplanatory Text" xfId="9" builtinId="53"/>
    <cellStyle name="Heading 1" xfId="10" builtinId="16"/>
    <cellStyle name="Heading 2" xfId="11" builtinId="17"/>
    <cellStyle name="Heading 3" xfId="12" builtinId="18"/>
    <cellStyle name="Heading 4" xfId="13" builtinId="19"/>
    <cellStyle name="Input" xfId="14" builtinId="20"/>
    <cellStyle name="Output" xfId="15" builtinId="21"/>
    <cellStyle name="Calculation" xfId="16" builtinId="22"/>
    <cellStyle name="Check Cell" xfId="17" builtinId="23"/>
    <cellStyle name="Linked Cell" xfId="18" builtinId="24"/>
    <cellStyle name="Total" xfId="19" builtinId="25"/>
    <cellStyle name="Good" xfId="20" builtinId="26"/>
    <cellStyle name="Bad" xfId="21" builtinId="27"/>
    <cellStyle name="Neutral" xfId="22" builtinId="28"/>
    <cellStyle name="Accent1" xfId="23" builtinId="29"/>
    <cellStyle name="20% - Accent1" xfId="24" builtinId="30"/>
    <cellStyle name="40% - Accent1" xfId="25" builtinId="31"/>
    <cellStyle name="60% - Accent1" xfId="26" builtinId="32"/>
    <cellStyle name="Accent2" xfId="27" builtinId="33"/>
    <cellStyle name="20% - Accent2" xfId="28" builtinId="34"/>
    <cellStyle name="40% - Accent2" xfId="29" builtinId="35"/>
    <cellStyle name="60% - Accent2" xfId="30" builtinId="36"/>
    <cellStyle name="Accent3" xfId="31" builtinId="37"/>
    <cellStyle name="20% - Accent3" xfId="32" builtinId="38"/>
    <cellStyle name="40% - Accent3" xfId="33" builtinId="39"/>
    <cellStyle name="60% - Accent3" xfId="34" builtinId="40"/>
    <cellStyle name="Accent4" xfId="35" builtinId="41"/>
    <cellStyle name="20% - Accent4" xfId="36" builtinId="42"/>
    <cellStyle name="40% - Accent4" xfId="37" builtinId="43"/>
    <cellStyle name="60% - Accent4" xfId="38" builtinId="44"/>
    <cellStyle name="Accent5" xfId="39" builtinId="45"/>
    <cellStyle name="20% - Accent5" xfId="40" builtinId="46"/>
    <cellStyle name="40% - Accent5" xfId="41" builtinId="47"/>
    <cellStyle name="60% - Accent5" xfId="42" builtinId="48"/>
    <cellStyle name="Accent6" xfId="43" builtinId="49"/>
    <cellStyle name="20% - Accent6" xfId="44" builtinId="50"/>
    <cellStyle name="40% - Accent6" xfId="45" builtinId="51"/>
    <cellStyle name="60% - Accent6" xfId="46" builtinId="52"/>
    <cellStyle name="Normaal 2" xfId="47"/>
    <cellStyle name="Normalny 2" xfId="48"/>
    <cellStyle name="Standaard_Blad1" xfId="49"/>
    <cellStyle name="כותרת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png"/><Relationship Id="rId98" Type="http://schemas.openxmlformats.org/officeDocument/2006/relationships/image" Target="../media/image98.png"/><Relationship Id="rId97" Type="http://schemas.openxmlformats.org/officeDocument/2006/relationships/image" Target="../media/image97.png"/><Relationship Id="rId96" Type="http://schemas.openxmlformats.org/officeDocument/2006/relationships/image" Target="../media/image96.png"/><Relationship Id="rId95" Type="http://schemas.openxmlformats.org/officeDocument/2006/relationships/image" Target="../media/image95.png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pn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pn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4" Type="http://schemas.openxmlformats.org/officeDocument/2006/relationships/image" Target="../media/image314.jpeg"/><Relationship Id="rId313" Type="http://schemas.openxmlformats.org/officeDocument/2006/relationships/image" Target="../media/image313.png"/><Relationship Id="rId312" Type="http://schemas.openxmlformats.org/officeDocument/2006/relationships/image" Target="../media/image312.png"/><Relationship Id="rId311" Type="http://schemas.openxmlformats.org/officeDocument/2006/relationships/image" Target="../media/image311.png"/><Relationship Id="rId310" Type="http://schemas.openxmlformats.org/officeDocument/2006/relationships/image" Target="../media/image310.png"/><Relationship Id="rId31" Type="http://schemas.openxmlformats.org/officeDocument/2006/relationships/image" Target="../media/image31.png"/><Relationship Id="rId309" Type="http://schemas.openxmlformats.org/officeDocument/2006/relationships/image" Target="../media/image309.png"/><Relationship Id="rId308" Type="http://schemas.openxmlformats.org/officeDocument/2006/relationships/image" Target="../media/image308.png"/><Relationship Id="rId307" Type="http://schemas.openxmlformats.org/officeDocument/2006/relationships/image" Target="../media/image307.png"/><Relationship Id="rId306" Type="http://schemas.openxmlformats.org/officeDocument/2006/relationships/image" Target="../media/image306.png"/><Relationship Id="rId305" Type="http://schemas.openxmlformats.org/officeDocument/2006/relationships/image" Target="../media/image305.png"/><Relationship Id="rId304" Type="http://schemas.openxmlformats.org/officeDocument/2006/relationships/image" Target="../media/image304.png"/><Relationship Id="rId303" Type="http://schemas.openxmlformats.org/officeDocument/2006/relationships/image" Target="../media/image303.png"/><Relationship Id="rId302" Type="http://schemas.openxmlformats.org/officeDocument/2006/relationships/image" Target="../media/image302.png"/><Relationship Id="rId301" Type="http://schemas.openxmlformats.org/officeDocument/2006/relationships/image" Target="../media/image301.png"/><Relationship Id="rId300" Type="http://schemas.openxmlformats.org/officeDocument/2006/relationships/image" Target="../media/image300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9" Type="http://schemas.openxmlformats.org/officeDocument/2006/relationships/image" Target="../media/image299.png"/><Relationship Id="rId298" Type="http://schemas.openxmlformats.org/officeDocument/2006/relationships/image" Target="../media/image298.png"/><Relationship Id="rId297" Type="http://schemas.openxmlformats.org/officeDocument/2006/relationships/image" Target="../media/image297.png"/><Relationship Id="rId296" Type="http://schemas.openxmlformats.org/officeDocument/2006/relationships/image" Target="../media/image296.png"/><Relationship Id="rId295" Type="http://schemas.openxmlformats.org/officeDocument/2006/relationships/image" Target="../media/image295.png"/><Relationship Id="rId294" Type="http://schemas.openxmlformats.org/officeDocument/2006/relationships/image" Target="../media/image294.png"/><Relationship Id="rId293" Type="http://schemas.openxmlformats.org/officeDocument/2006/relationships/image" Target="../media/image293.png"/><Relationship Id="rId292" Type="http://schemas.openxmlformats.org/officeDocument/2006/relationships/image" Target="../media/image292.png"/><Relationship Id="rId291" Type="http://schemas.openxmlformats.org/officeDocument/2006/relationships/image" Target="../media/image291.png"/><Relationship Id="rId290" Type="http://schemas.openxmlformats.org/officeDocument/2006/relationships/image" Target="../media/image290.png"/><Relationship Id="rId29" Type="http://schemas.openxmlformats.org/officeDocument/2006/relationships/image" Target="../media/image29.png"/><Relationship Id="rId289" Type="http://schemas.openxmlformats.org/officeDocument/2006/relationships/image" Target="../media/image289.png"/><Relationship Id="rId288" Type="http://schemas.openxmlformats.org/officeDocument/2006/relationships/image" Target="../media/image288.png"/><Relationship Id="rId287" Type="http://schemas.openxmlformats.org/officeDocument/2006/relationships/image" Target="../media/image287.png"/><Relationship Id="rId286" Type="http://schemas.openxmlformats.org/officeDocument/2006/relationships/image" Target="../media/image286.png"/><Relationship Id="rId285" Type="http://schemas.openxmlformats.org/officeDocument/2006/relationships/image" Target="../media/image285.png"/><Relationship Id="rId284" Type="http://schemas.openxmlformats.org/officeDocument/2006/relationships/image" Target="../media/image284.png"/><Relationship Id="rId283" Type="http://schemas.openxmlformats.org/officeDocument/2006/relationships/image" Target="../media/image283.png"/><Relationship Id="rId282" Type="http://schemas.openxmlformats.org/officeDocument/2006/relationships/image" Target="../media/image282.png"/><Relationship Id="rId281" Type="http://schemas.openxmlformats.org/officeDocument/2006/relationships/image" Target="../media/image281.png"/><Relationship Id="rId280" Type="http://schemas.openxmlformats.org/officeDocument/2006/relationships/image" Target="../media/image280.png"/><Relationship Id="rId28" Type="http://schemas.openxmlformats.org/officeDocument/2006/relationships/image" Target="../media/image28.png"/><Relationship Id="rId279" Type="http://schemas.openxmlformats.org/officeDocument/2006/relationships/image" Target="../media/image279.png"/><Relationship Id="rId278" Type="http://schemas.openxmlformats.org/officeDocument/2006/relationships/image" Target="../media/image278.png"/><Relationship Id="rId277" Type="http://schemas.openxmlformats.org/officeDocument/2006/relationships/image" Target="../media/image277.png"/><Relationship Id="rId276" Type="http://schemas.openxmlformats.org/officeDocument/2006/relationships/image" Target="../media/image276.png"/><Relationship Id="rId275" Type="http://schemas.openxmlformats.org/officeDocument/2006/relationships/image" Target="../media/image275.png"/><Relationship Id="rId274" Type="http://schemas.openxmlformats.org/officeDocument/2006/relationships/image" Target="../media/image274.png"/><Relationship Id="rId273" Type="http://schemas.openxmlformats.org/officeDocument/2006/relationships/image" Target="../media/image273.png"/><Relationship Id="rId272" Type="http://schemas.openxmlformats.org/officeDocument/2006/relationships/image" Target="../media/image272.png"/><Relationship Id="rId271" Type="http://schemas.openxmlformats.org/officeDocument/2006/relationships/image" Target="../media/image271.png"/><Relationship Id="rId270" Type="http://schemas.openxmlformats.org/officeDocument/2006/relationships/image" Target="../media/image270.png"/><Relationship Id="rId27" Type="http://schemas.openxmlformats.org/officeDocument/2006/relationships/image" Target="../media/image27.png"/><Relationship Id="rId269" Type="http://schemas.openxmlformats.org/officeDocument/2006/relationships/image" Target="../media/image269.png"/><Relationship Id="rId268" Type="http://schemas.openxmlformats.org/officeDocument/2006/relationships/image" Target="../media/image268.png"/><Relationship Id="rId267" Type="http://schemas.openxmlformats.org/officeDocument/2006/relationships/image" Target="../media/image267.png"/><Relationship Id="rId266" Type="http://schemas.openxmlformats.org/officeDocument/2006/relationships/image" Target="../media/image266.png"/><Relationship Id="rId265" Type="http://schemas.openxmlformats.org/officeDocument/2006/relationships/image" Target="../media/image265.png"/><Relationship Id="rId264" Type="http://schemas.openxmlformats.org/officeDocument/2006/relationships/image" Target="../media/image264.png"/><Relationship Id="rId263" Type="http://schemas.openxmlformats.org/officeDocument/2006/relationships/image" Target="../media/image263.png"/><Relationship Id="rId262" Type="http://schemas.openxmlformats.org/officeDocument/2006/relationships/image" Target="../media/image262.png"/><Relationship Id="rId261" Type="http://schemas.openxmlformats.org/officeDocument/2006/relationships/image" Target="../media/image261.png"/><Relationship Id="rId260" Type="http://schemas.openxmlformats.org/officeDocument/2006/relationships/image" Target="../media/image260.png"/><Relationship Id="rId26" Type="http://schemas.openxmlformats.org/officeDocument/2006/relationships/image" Target="../media/image26.png"/><Relationship Id="rId259" Type="http://schemas.openxmlformats.org/officeDocument/2006/relationships/image" Target="../media/image259.png"/><Relationship Id="rId258" Type="http://schemas.openxmlformats.org/officeDocument/2006/relationships/image" Target="../media/image258.png"/><Relationship Id="rId257" Type="http://schemas.openxmlformats.org/officeDocument/2006/relationships/image" Target="../media/image257.png"/><Relationship Id="rId256" Type="http://schemas.openxmlformats.org/officeDocument/2006/relationships/image" Target="../media/image256.png"/><Relationship Id="rId255" Type="http://schemas.openxmlformats.org/officeDocument/2006/relationships/image" Target="../media/image255.png"/><Relationship Id="rId254" Type="http://schemas.openxmlformats.org/officeDocument/2006/relationships/image" Target="../media/image254.png"/><Relationship Id="rId253" Type="http://schemas.openxmlformats.org/officeDocument/2006/relationships/image" Target="../media/image253.png"/><Relationship Id="rId252" Type="http://schemas.openxmlformats.org/officeDocument/2006/relationships/image" Target="../media/image252.png"/><Relationship Id="rId251" Type="http://schemas.openxmlformats.org/officeDocument/2006/relationships/image" Target="../media/image251.png"/><Relationship Id="rId250" Type="http://schemas.openxmlformats.org/officeDocument/2006/relationships/image" Target="../media/image250.png"/><Relationship Id="rId25" Type="http://schemas.openxmlformats.org/officeDocument/2006/relationships/image" Target="../media/image25.png"/><Relationship Id="rId249" Type="http://schemas.openxmlformats.org/officeDocument/2006/relationships/image" Target="../media/image249.png"/><Relationship Id="rId248" Type="http://schemas.openxmlformats.org/officeDocument/2006/relationships/image" Target="../media/image248.png"/><Relationship Id="rId247" Type="http://schemas.openxmlformats.org/officeDocument/2006/relationships/image" Target="../media/image247.png"/><Relationship Id="rId246" Type="http://schemas.openxmlformats.org/officeDocument/2006/relationships/image" Target="../media/image246.png"/><Relationship Id="rId245" Type="http://schemas.openxmlformats.org/officeDocument/2006/relationships/image" Target="../media/image245.png"/><Relationship Id="rId244" Type="http://schemas.openxmlformats.org/officeDocument/2006/relationships/image" Target="../media/image244.png"/><Relationship Id="rId243" Type="http://schemas.openxmlformats.org/officeDocument/2006/relationships/image" Target="../media/image243.png"/><Relationship Id="rId242" Type="http://schemas.openxmlformats.org/officeDocument/2006/relationships/image" Target="../media/image242.png"/><Relationship Id="rId241" Type="http://schemas.openxmlformats.org/officeDocument/2006/relationships/image" Target="../media/image241.png"/><Relationship Id="rId240" Type="http://schemas.openxmlformats.org/officeDocument/2006/relationships/image" Target="../media/image240.png"/><Relationship Id="rId24" Type="http://schemas.openxmlformats.org/officeDocument/2006/relationships/image" Target="../media/image24.png"/><Relationship Id="rId239" Type="http://schemas.openxmlformats.org/officeDocument/2006/relationships/image" Target="../media/image239.png"/><Relationship Id="rId238" Type="http://schemas.openxmlformats.org/officeDocument/2006/relationships/image" Target="../media/image238.png"/><Relationship Id="rId237" Type="http://schemas.openxmlformats.org/officeDocument/2006/relationships/image" Target="../media/image237.png"/><Relationship Id="rId236" Type="http://schemas.openxmlformats.org/officeDocument/2006/relationships/image" Target="../media/image236.png"/><Relationship Id="rId235" Type="http://schemas.openxmlformats.org/officeDocument/2006/relationships/image" Target="../media/image235.png"/><Relationship Id="rId234" Type="http://schemas.openxmlformats.org/officeDocument/2006/relationships/image" Target="../media/image234.png"/><Relationship Id="rId233" Type="http://schemas.openxmlformats.org/officeDocument/2006/relationships/image" Target="../media/image233.png"/><Relationship Id="rId232" Type="http://schemas.openxmlformats.org/officeDocument/2006/relationships/image" Target="../media/image232.png"/><Relationship Id="rId231" Type="http://schemas.openxmlformats.org/officeDocument/2006/relationships/image" Target="../media/image231.png"/><Relationship Id="rId230" Type="http://schemas.openxmlformats.org/officeDocument/2006/relationships/image" Target="../media/image230.png"/><Relationship Id="rId23" Type="http://schemas.openxmlformats.org/officeDocument/2006/relationships/image" Target="../media/image23.png"/><Relationship Id="rId229" Type="http://schemas.openxmlformats.org/officeDocument/2006/relationships/image" Target="../media/image229.png"/><Relationship Id="rId228" Type="http://schemas.openxmlformats.org/officeDocument/2006/relationships/image" Target="../media/image228.png"/><Relationship Id="rId227" Type="http://schemas.openxmlformats.org/officeDocument/2006/relationships/image" Target="../media/image227.png"/><Relationship Id="rId226" Type="http://schemas.openxmlformats.org/officeDocument/2006/relationships/image" Target="../media/image226.png"/><Relationship Id="rId225" Type="http://schemas.openxmlformats.org/officeDocument/2006/relationships/image" Target="../media/image225.png"/><Relationship Id="rId224" Type="http://schemas.openxmlformats.org/officeDocument/2006/relationships/image" Target="../media/image224.png"/><Relationship Id="rId223" Type="http://schemas.openxmlformats.org/officeDocument/2006/relationships/image" Target="../media/image223.png"/><Relationship Id="rId222" Type="http://schemas.openxmlformats.org/officeDocument/2006/relationships/image" Target="../media/image222.png"/><Relationship Id="rId221" Type="http://schemas.openxmlformats.org/officeDocument/2006/relationships/image" Target="../media/image221.png"/><Relationship Id="rId220" Type="http://schemas.openxmlformats.org/officeDocument/2006/relationships/image" Target="../media/image220.png"/><Relationship Id="rId22" Type="http://schemas.openxmlformats.org/officeDocument/2006/relationships/image" Target="../media/image22.png"/><Relationship Id="rId219" Type="http://schemas.openxmlformats.org/officeDocument/2006/relationships/image" Target="../media/image219.png"/><Relationship Id="rId218" Type="http://schemas.openxmlformats.org/officeDocument/2006/relationships/image" Target="../media/image218.png"/><Relationship Id="rId217" Type="http://schemas.openxmlformats.org/officeDocument/2006/relationships/image" Target="../media/image217.png"/><Relationship Id="rId216" Type="http://schemas.openxmlformats.org/officeDocument/2006/relationships/image" Target="../media/image216.png"/><Relationship Id="rId215" Type="http://schemas.openxmlformats.org/officeDocument/2006/relationships/image" Target="../media/image215.png"/><Relationship Id="rId214" Type="http://schemas.openxmlformats.org/officeDocument/2006/relationships/image" Target="../media/image214.png"/><Relationship Id="rId213" Type="http://schemas.openxmlformats.org/officeDocument/2006/relationships/image" Target="../media/image213.png"/><Relationship Id="rId212" Type="http://schemas.openxmlformats.org/officeDocument/2006/relationships/image" Target="../media/image212.png"/><Relationship Id="rId211" Type="http://schemas.openxmlformats.org/officeDocument/2006/relationships/image" Target="../media/image211.png"/><Relationship Id="rId210" Type="http://schemas.openxmlformats.org/officeDocument/2006/relationships/image" Target="../media/image210.png"/><Relationship Id="rId21" Type="http://schemas.openxmlformats.org/officeDocument/2006/relationships/image" Target="../media/image21.png"/><Relationship Id="rId209" Type="http://schemas.openxmlformats.org/officeDocument/2006/relationships/image" Target="../media/image209.png"/><Relationship Id="rId208" Type="http://schemas.openxmlformats.org/officeDocument/2006/relationships/image" Target="../media/image208.png"/><Relationship Id="rId207" Type="http://schemas.openxmlformats.org/officeDocument/2006/relationships/image" Target="../media/image207.png"/><Relationship Id="rId206" Type="http://schemas.openxmlformats.org/officeDocument/2006/relationships/image" Target="../media/image206.png"/><Relationship Id="rId205" Type="http://schemas.openxmlformats.org/officeDocument/2006/relationships/image" Target="../media/image205.png"/><Relationship Id="rId204" Type="http://schemas.openxmlformats.org/officeDocument/2006/relationships/image" Target="../media/image204.png"/><Relationship Id="rId203" Type="http://schemas.openxmlformats.org/officeDocument/2006/relationships/image" Target="../media/image203.png"/><Relationship Id="rId202" Type="http://schemas.openxmlformats.org/officeDocument/2006/relationships/image" Target="../media/image202.png"/><Relationship Id="rId201" Type="http://schemas.openxmlformats.org/officeDocument/2006/relationships/image" Target="../media/image201.png"/><Relationship Id="rId200" Type="http://schemas.openxmlformats.org/officeDocument/2006/relationships/image" Target="../media/image200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9" Type="http://schemas.openxmlformats.org/officeDocument/2006/relationships/image" Target="../media/image199.png"/><Relationship Id="rId198" Type="http://schemas.openxmlformats.org/officeDocument/2006/relationships/image" Target="../media/image198.png"/><Relationship Id="rId197" Type="http://schemas.openxmlformats.org/officeDocument/2006/relationships/image" Target="../media/image197.png"/><Relationship Id="rId196" Type="http://schemas.openxmlformats.org/officeDocument/2006/relationships/image" Target="../media/image196.png"/><Relationship Id="rId195" Type="http://schemas.openxmlformats.org/officeDocument/2006/relationships/image" Target="../media/image195.png"/><Relationship Id="rId194" Type="http://schemas.openxmlformats.org/officeDocument/2006/relationships/image" Target="../media/image194.png"/><Relationship Id="rId193" Type="http://schemas.openxmlformats.org/officeDocument/2006/relationships/image" Target="../media/image193.png"/><Relationship Id="rId192" Type="http://schemas.openxmlformats.org/officeDocument/2006/relationships/image" Target="../media/image192.png"/><Relationship Id="rId191" Type="http://schemas.openxmlformats.org/officeDocument/2006/relationships/image" Target="../media/image191.png"/><Relationship Id="rId190" Type="http://schemas.openxmlformats.org/officeDocument/2006/relationships/image" Target="../media/image190.png"/><Relationship Id="rId19" Type="http://schemas.openxmlformats.org/officeDocument/2006/relationships/image" Target="../media/image19.png"/><Relationship Id="rId189" Type="http://schemas.openxmlformats.org/officeDocument/2006/relationships/image" Target="../media/image189.png"/><Relationship Id="rId188" Type="http://schemas.openxmlformats.org/officeDocument/2006/relationships/image" Target="../media/image188.png"/><Relationship Id="rId187" Type="http://schemas.openxmlformats.org/officeDocument/2006/relationships/image" Target="../media/image187.png"/><Relationship Id="rId186" Type="http://schemas.openxmlformats.org/officeDocument/2006/relationships/image" Target="../media/image186.png"/><Relationship Id="rId185" Type="http://schemas.openxmlformats.org/officeDocument/2006/relationships/image" Target="../media/image185.png"/><Relationship Id="rId184" Type="http://schemas.openxmlformats.org/officeDocument/2006/relationships/image" Target="../media/image184.png"/><Relationship Id="rId183" Type="http://schemas.openxmlformats.org/officeDocument/2006/relationships/image" Target="../media/image183.png"/><Relationship Id="rId182" Type="http://schemas.openxmlformats.org/officeDocument/2006/relationships/image" Target="../media/image182.png"/><Relationship Id="rId181" Type="http://schemas.openxmlformats.org/officeDocument/2006/relationships/image" Target="../media/image181.png"/><Relationship Id="rId180" Type="http://schemas.openxmlformats.org/officeDocument/2006/relationships/image" Target="../media/image180.png"/><Relationship Id="rId18" Type="http://schemas.openxmlformats.org/officeDocument/2006/relationships/image" Target="../media/image18.png"/><Relationship Id="rId179" Type="http://schemas.openxmlformats.org/officeDocument/2006/relationships/image" Target="../media/image179.png"/><Relationship Id="rId178" Type="http://schemas.openxmlformats.org/officeDocument/2006/relationships/image" Target="../media/image178.png"/><Relationship Id="rId177" Type="http://schemas.openxmlformats.org/officeDocument/2006/relationships/image" Target="../media/image177.png"/><Relationship Id="rId176" Type="http://schemas.openxmlformats.org/officeDocument/2006/relationships/image" Target="../media/image176.png"/><Relationship Id="rId175" Type="http://schemas.openxmlformats.org/officeDocument/2006/relationships/image" Target="../media/image175.png"/><Relationship Id="rId174" Type="http://schemas.openxmlformats.org/officeDocument/2006/relationships/image" Target="../media/image174.png"/><Relationship Id="rId173" Type="http://schemas.openxmlformats.org/officeDocument/2006/relationships/image" Target="../media/image173.png"/><Relationship Id="rId172" Type="http://schemas.openxmlformats.org/officeDocument/2006/relationships/image" Target="../media/image172.png"/><Relationship Id="rId171" Type="http://schemas.openxmlformats.org/officeDocument/2006/relationships/image" Target="../media/image171.png"/><Relationship Id="rId170" Type="http://schemas.openxmlformats.org/officeDocument/2006/relationships/image" Target="../media/image170.png"/><Relationship Id="rId17" Type="http://schemas.openxmlformats.org/officeDocument/2006/relationships/image" Target="../media/image17.png"/><Relationship Id="rId169" Type="http://schemas.openxmlformats.org/officeDocument/2006/relationships/image" Target="../media/image169.png"/><Relationship Id="rId168" Type="http://schemas.openxmlformats.org/officeDocument/2006/relationships/image" Target="../media/image168.png"/><Relationship Id="rId167" Type="http://schemas.openxmlformats.org/officeDocument/2006/relationships/image" Target="../media/image167.png"/><Relationship Id="rId166" Type="http://schemas.openxmlformats.org/officeDocument/2006/relationships/image" Target="../media/image166.png"/><Relationship Id="rId165" Type="http://schemas.openxmlformats.org/officeDocument/2006/relationships/image" Target="../media/image165.png"/><Relationship Id="rId164" Type="http://schemas.openxmlformats.org/officeDocument/2006/relationships/image" Target="../media/image164.png"/><Relationship Id="rId163" Type="http://schemas.openxmlformats.org/officeDocument/2006/relationships/image" Target="../media/image163.png"/><Relationship Id="rId162" Type="http://schemas.openxmlformats.org/officeDocument/2006/relationships/image" Target="../media/image162.png"/><Relationship Id="rId161" Type="http://schemas.openxmlformats.org/officeDocument/2006/relationships/image" Target="../media/image161.png"/><Relationship Id="rId160" Type="http://schemas.openxmlformats.org/officeDocument/2006/relationships/image" Target="../media/image160.png"/><Relationship Id="rId16" Type="http://schemas.openxmlformats.org/officeDocument/2006/relationships/image" Target="../media/image16.png"/><Relationship Id="rId159" Type="http://schemas.openxmlformats.org/officeDocument/2006/relationships/image" Target="../media/image159.png"/><Relationship Id="rId158" Type="http://schemas.openxmlformats.org/officeDocument/2006/relationships/image" Target="../media/image158.png"/><Relationship Id="rId157" Type="http://schemas.openxmlformats.org/officeDocument/2006/relationships/image" Target="../media/image157.png"/><Relationship Id="rId156" Type="http://schemas.openxmlformats.org/officeDocument/2006/relationships/image" Target="../media/image156.png"/><Relationship Id="rId155" Type="http://schemas.openxmlformats.org/officeDocument/2006/relationships/image" Target="../media/image155.png"/><Relationship Id="rId154" Type="http://schemas.openxmlformats.org/officeDocument/2006/relationships/image" Target="../media/image154.png"/><Relationship Id="rId153" Type="http://schemas.openxmlformats.org/officeDocument/2006/relationships/image" Target="../media/image153.png"/><Relationship Id="rId152" Type="http://schemas.openxmlformats.org/officeDocument/2006/relationships/image" Target="../media/image152.png"/><Relationship Id="rId151" Type="http://schemas.openxmlformats.org/officeDocument/2006/relationships/image" Target="../media/image151.png"/><Relationship Id="rId150" Type="http://schemas.openxmlformats.org/officeDocument/2006/relationships/image" Target="../media/image150.png"/><Relationship Id="rId15" Type="http://schemas.openxmlformats.org/officeDocument/2006/relationships/image" Target="../media/image15.png"/><Relationship Id="rId149" Type="http://schemas.openxmlformats.org/officeDocument/2006/relationships/image" Target="../media/image149.png"/><Relationship Id="rId148" Type="http://schemas.openxmlformats.org/officeDocument/2006/relationships/image" Target="../media/image148.png"/><Relationship Id="rId147" Type="http://schemas.openxmlformats.org/officeDocument/2006/relationships/image" Target="../media/image147.png"/><Relationship Id="rId146" Type="http://schemas.openxmlformats.org/officeDocument/2006/relationships/image" Target="../media/image146.png"/><Relationship Id="rId145" Type="http://schemas.openxmlformats.org/officeDocument/2006/relationships/image" Target="../media/image145.png"/><Relationship Id="rId144" Type="http://schemas.openxmlformats.org/officeDocument/2006/relationships/image" Target="../media/image144.png"/><Relationship Id="rId143" Type="http://schemas.openxmlformats.org/officeDocument/2006/relationships/image" Target="../media/image143.png"/><Relationship Id="rId142" Type="http://schemas.openxmlformats.org/officeDocument/2006/relationships/image" Target="../media/image142.png"/><Relationship Id="rId141" Type="http://schemas.openxmlformats.org/officeDocument/2006/relationships/image" Target="../media/image141.png"/><Relationship Id="rId140" Type="http://schemas.openxmlformats.org/officeDocument/2006/relationships/image" Target="../media/image140.png"/><Relationship Id="rId14" Type="http://schemas.openxmlformats.org/officeDocument/2006/relationships/image" Target="../media/image14.png"/><Relationship Id="rId139" Type="http://schemas.openxmlformats.org/officeDocument/2006/relationships/image" Target="../media/image139.png"/><Relationship Id="rId138" Type="http://schemas.openxmlformats.org/officeDocument/2006/relationships/image" Target="../media/image138.png"/><Relationship Id="rId137" Type="http://schemas.openxmlformats.org/officeDocument/2006/relationships/image" Target="../media/image137.png"/><Relationship Id="rId136" Type="http://schemas.openxmlformats.org/officeDocument/2006/relationships/image" Target="../media/image136.png"/><Relationship Id="rId135" Type="http://schemas.openxmlformats.org/officeDocument/2006/relationships/image" Target="../media/image135.png"/><Relationship Id="rId134" Type="http://schemas.openxmlformats.org/officeDocument/2006/relationships/image" Target="../media/image134.png"/><Relationship Id="rId133" Type="http://schemas.openxmlformats.org/officeDocument/2006/relationships/image" Target="../media/image133.png"/><Relationship Id="rId132" Type="http://schemas.openxmlformats.org/officeDocument/2006/relationships/image" Target="../media/image132.png"/><Relationship Id="rId131" Type="http://schemas.openxmlformats.org/officeDocument/2006/relationships/image" Target="../media/image131.png"/><Relationship Id="rId130" Type="http://schemas.openxmlformats.org/officeDocument/2006/relationships/image" Target="../media/image130.png"/><Relationship Id="rId13" Type="http://schemas.openxmlformats.org/officeDocument/2006/relationships/image" Target="../media/image13.png"/><Relationship Id="rId129" Type="http://schemas.openxmlformats.org/officeDocument/2006/relationships/image" Target="../media/image129.png"/><Relationship Id="rId128" Type="http://schemas.openxmlformats.org/officeDocument/2006/relationships/image" Target="../media/image128.png"/><Relationship Id="rId127" Type="http://schemas.openxmlformats.org/officeDocument/2006/relationships/image" Target="../media/image127.png"/><Relationship Id="rId126" Type="http://schemas.openxmlformats.org/officeDocument/2006/relationships/image" Target="../media/image126.png"/><Relationship Id="rId125" Type="http://schemas.openxmlformats.org/officeDocument/2006/relationships/image" Target="../media/image125.png"/><Relationship Id="rId124" Type="http://schemas.openxmlformats.org/officeDocument/2006/relationships/image" Target="../media/image124.png"/><Relationship Id="rId123" Type="http://schemas.openxmlformats.org/officeDocument/2006/relationships/image" Target="../media/image123.png"/><Relationship Id="rId122" Type="http://schemas.openxmlformats.org/officeDocument/2006/relationships/image" Target="../media/image122.png"/><Relationship Id="rId121" Type="http://schemas.openxmlformats.org/officeDocument/2006/relationships/image" Target="../media/image121.png"/><Relationship Id="rId120" Type="http://schemas.openxmlformats.org/officeDocument/2006/relationships/image" Target="../media/image120.png"/><Relationship Id="rId12" Type="http://schemas.openxmlformats.org/officeDocument/2006/relationships/image" Target="../media/image12.png"/><Relationship Id="rId119" Type="http://schemas.openxmlformats.org/officeDocument/2006/relationships/image" Target="../media/image119.png"/><Relationship Id="rId118" Type="http://schemas.openxmlformats.org/officeDocument/2006/relationships/image" Target="../media/image118.png"/><Relationship Id="rId117" Type="http://schemas.openxmlformats.org/officeDocument/2006/relationships/image" Target="../media/image117.png"/><Relationship Id="rId116" Type="http://schemas.openxmlformats.org/officeDocument/2006/relationships/image" Target="../media/image116.png"/><Relationship Id="rId115" Type="http://schemas.openxmlformats.org/officeDocument/2006/relationships/image" Target="../media/image115.png"/><Relationship Id="rId114" Type="http://schemas.openxmlformats.org/officeDocument/2006/relationships/image" Target="../media/image114.png"/><Relationship Id="rId113" Type="http://schemas.openxmlformats.org/officeDocument/2006/relationships/image" Target="../media/image113.png"/><Relationship Id="rId112" Type="http://schemas.openxmlformats.org/officeDocument/2006/relationships/image" Target="../media/image112.png"/><Relationship Id="rId111" Type="http://schemas.openxmlformats.org/officeDocument/2006/relationships/image" Target="../media/image111.png"/><Relationship Id="rId110" Type="http://schemas.openxmlformats.org/officeDocument/2006/relationships/image" Target="../media/image110.png"/><Relationship Id="rId11" Type="http://schemas.openxmlformats.org/officeDocument/2006/relationships/image" Target="../media/image11.png"/><Relationship Id="rId109" Type="http://schemas.openxmlformats.org/officeDocument/2006/relationships/image" Target="../media/image109.png"/><Relationship Id="rId108" Type="http://schemas.openxmlformats.org/officeDocument/2006/relationships/image" Target="../media/image108.png"/><Relationship Id="rId107" Type="http://schemas.openxmlformats.org/officeDocument/2006/relationships/image" Target="../media/image107.png"/><Relationship Id="rId106" Type="http://schemas.openxmlformats.org/officeDocument/2006/relationships/image" Target="../media/image106.png"/><Relationship Id="rId105" Type="http://schemas.openxmlformats.org/officeDocument/2006/relationships/image" Target="../media/image105.png"/><Relationship Id="rId104" Type="http://schemas.openxmlformats.org/officeDocument/2006/relationships/image" Target="../media/image104.png"/><Relationship Id="rId103" Type="http://schemas.openxmlformats.org/officeDocument/2006/relationships/image" Target="../media/image103.png"/><Relationship Id="rId102" Type="http://schemas.openxmlformats.org/officeDocument/2006/relationships/image" Target="../media/image102.png"/><Relationship Id="rId101" Type="http://schemas.openxmlformats.org/officeDocument/2006/relationships/image" Target="../media/image101.png"/><Relationship Id="rId100" Type="http://schemas.openxmlformats.org/officeDocument/2006/relationships/image" Target="../media/image100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112060</xdr:colOff>
      <xdr:row>281</xdr:row>
      <xdr:rowOff>212914</xdr:rowOff>
    </xdr:from>
    <xdr:to>
      <xdr:col>1</xdr:col>
      <xdr:colOff>1372060</xdr:colOff>
      <xdr:row>281</xdr:row>
      <xdr:rowOff>737439</xdr:rowOff>
    </xdr:to>
    <xdr:pic>
      <xdr:nvPicPr>
        <xdr:cNvPr id="4" name="Picture 3"/>
        <xdr:cNvPicPr>
          <a:picLocks noChangeAspect="1"/>
        </xdr:cNvPicPr>
      </xdr:nvPicPr>
      <xdr:blipFill>
        <a:blip r:embed="rId1" cstate="email"/>
        <a:stretch>
          <a:fillRect/>
        </a:stretch>
      </xdr:blipFill>
      <xdr:spPr>
        <a:xfrm>
          <a:off x="711835" y="272491200"/>
          <a:ext cx="1259840" cy="52451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159</xdr:row>
      <xdr:rowOff>145678</xdr:rowOff>
    </xdr:from>
    <xdr:to>
      <xdr:col>1</xdr:col>
      <xdr:colOff>1372060</xdr:colOff>
      <xdr:row>159</xdr:row>
      <xdr:rowOff>836479</xdr:rowOff>
    </xdr:to>
    <xdr:pic>
      <xdr:nvPicPr>
        <xdr:cNvPr id="5" name="Picture 4"/>
        <xdr:cNvPicPr>
          <a:picLocks noChangeAspect="1"/>
        </xdr:cNvPicPr>
      </xdr:nvPicPr>
      <xdr:blipFill>
        <a:blip r:embed="rId2" cstate="email"/>
        <a:stretch>
          <a:fillRect/>
        </a:stretch>
      </xdr:blipFill>
      <xdr:spPr>
        <a:xfrm>
          <a:off x="711835" y="153120090"/>
          <a:ext cx="1259840" cy="69088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90</xdr:row>
      <xdr:rowOff>224120</xdr:rowOff>
    </xdr:from>
    <xdr:to>
      <xdr:col>1</xdr:col>
      <xdr:colOff>1372060</xdr:colOff>
      <xdr:row>90</xdr:row>
      <xdr:rowOff>761643</xdr:rowOff>
    </xdr:to>
    <xdr:pic>
      <xdr:nvPicPr>
        <xdr:cNvPr id="6" name="Picture 5"/>
        <xdr:cNvPicPr>
          <a:picLocks noChangeAspect="1"/>
        </xdr:cNvPicPr>
      </xdr:nvPicPr>
      <xdr:blipFill>
        <a:blip r:embed="rId3" cstate="email"/>
        <a:stretch>
          <a:fillRect/>
        </a:stretch>
      </xdr:blipFill>
      <xdr:spPr>
        <a:xfrm>
          <a:off x="711835" y="85723095"/>
          <a:ext cx="1259840" cy="53784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302</xdr:row>
      <xdr:rowOff>190502</xdr:rowOff>
    </xdr:from>
    <xdr:to>
      <xdr:col>1</xdr:col>
      <xdr:colOff>1372060</xdr:colOff>
      <xdr:row>302</xdr:row>
      <xdr:rowOff>802868</xdr:rowOff>
    </xdr:to>
    <xdr:pic>
      <xdr:nvPicPr>
        <xdr:cNvPr id="7" name="Picture 6"/>
        <xdr:cNvPicPr>
          <a:picLocks noChangeAspect="1"/>
        </xdr:cNvPicPr>
      </xdr:nvPicPr>
      <xdr:blipFill>
        <a:blip r:embed="rId4" cstate="email"/>
        <a:stretch>
          <a:fillRect/>
        </a:stretch>
      </xdr:blipFill>
      <xdr:spPr>
        <a:xfrm>
          <a:off x="711835" y="293004875"/>
          <a:ext cx="1259840" cy="61214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22</xdr:row>
      <xdr:rowOff>224120</xdr:rowOff>
    </xdr:from>
    <xdr:to>
      <xdr:col>1</xdr:col>
      <xdr:colOff>1372060</xdr:colOff>
      <xdr:row>22</xdr:row>
      <xdr:rowOff>841085</xdr:rowOff>
    </xdr:to>
    <xdr:pic>
      <xdr:nvPicPr>
        <xdr:cNvPr id="8" name="Picture 7"/>
        <xdr:cNvPicPr>
          <a:picLocks noChangeAspect="1"/>
        </xdr:cNvPicPr>
      </xdr:nvPicPr>
      <xdr:blipFill>
        <a:blip r:embed="rId5" cstate="email"/>
        <a:stretch>
          <a:fillRect/>
        </a:stretch>
      </xdr:blipFill>
      <xdr:spPr>
        <a:xfrm>
          <a:off x="711835" y="19225895"/>
          <a:ext cx="1259840" cy="61722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45</xdr:row>
      <xdr:rowOff>201708</xdr:rowOff>
    </xdr:from>
    <xdr:to>
      <xdr:col>1</xdr:col>
      <xdr:colOff>1372060</xdr:colOff>
      <xdr:row>45</xdr:row>
      <xdr:rowOff>789708</xdr:rowOff>
    </xdr:to>
    <xdr:pic>
      <xdr:nvPicPr>
        <xdr:cNvPr id="9" name="Picture 8"/>
        <xdr:cNvPicPr>
          <a:picLocks noChangeAspect="1"/>
        </xdr:cNvPicPr>
      </xdr:nvPicPr>
      <xdr:blipFill>
        <a:blip r:embed="rId6" cstate="email"/>
        <a:stretch>
          <a:fillRect/>
        </a:stretch>
      </xdr:blipFill>
      <xdr:spPr>
        <a:xfrm>
          <a:off x="711835" y="41695370"/>
          <a:ext cx="1259840" cy="58801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157</xdr:row>
      <xdr:rowOff>179296</xdr:rowOff>
    </xdr:from>
    <xdr:to>
      <xdr:col>1</xdr:col>
      <xdr:colOff>1372060</xdr:colOff>
      <xdr:row>157</xdr:row>
      <xdr:rowOff>792913</xdr:rowOff>
    </xdr:to>
    <xdr:pic>
      <xdr:nvPicPr>
        <xdr:cNvPr id="10" name="Picture 9"/>
        <xdr:cNvPicPr>
          <a:picLocks noChangeAspect="1"/>
        </xdr:cNvPicPr>
      </xdr:nvPicPr>
      <xdr:blipFill>
        <a:blip r:embed="rId7" cstate="email"/>
        <a:stretch>
          <a:fillRect/>
        </a:stretch>
      </xdr:blipFill>
      <xdr:spPr>
        <a:xfrm>
          <a:off x="711835" y="151197945"/>
          <a:ext cx="1259840" cy="61341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71</xdr:row>
      <xdr:rowOff>212914</xdr:rowOff>
    </xdr:from>
    <xdr:to>
      <xdr:col>1</xdr:col>
      <xdr:colOff>1372060</xdr:colOff>
      <xdr:row>71</xdr:row>
      <xdr:rowOff>775365</xdr:rowOff>
    </xdr:to>
    <xdr:pic>
      <xdr:nvPicPr>
        <xdr:cNvPr id="11" name="Picture 10"/>
        <xdr:cNvPicPr>
          <a:picLocks noChangeAspect="1"/>
        </xdr:cNvPicPr>
      </xdr:nvPicPr>
      <xdr:blipFill>
        <a:blip r:embed="rId8" cstate="email"/>
        <a:stretch>
          <a:fillRect/>
        </a:stretch>
      </xdr:blipFill>
      <xdr:spPr>
        <a:xfrm>
          <a:off x="711835" y="67132200"/>
          <a:ext cx="1259840" cy="56261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163</xdr:row>
      <xdr:rowOff>179296</xdr:rowOff>
    </xdr:from>
    <xdr:to>
      <xdr:col>1</xdr:col>
      <xdr:colOff>1372060</xdr:colOff>
      <xdr:row>163</xdr:row>
      <xdr:rowOff>803516</xdr:rowOff>
    </xdr:to>
    <xdr:pic>
      <xdr:nvPicPr>
        <xdr:cNvPr id="12" name="Picture 11"/>
        <xdr:cNvPicPr>
          <a:picLocks noChangeAspect="1"/>
        </xdr:cNvPicPr>
      </xdr:nvPicPr>
      <xdr:blipFill>
        <a:blip r:embed="rId9" cstate="email"/>
        <a:stretch>
          <a:fillRect/>
        </a:stretch>
      </xdr:blipFill>
      <xdr:spPr>
        <a:xfrm>
          <a:off x="711835" y="157065345"/>
          <a:ext cx="1259840" cy="62420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92</xdr:row>
      <xdr:rowOff>156884</xdr:rowOff>
    </xdr:from>
    <xdr:to>
      <xdr:col>1</xdr:col>
      <xdr:colOff>1372060</xdr:colOff>
      <xdr:row>92</xdr:row>
      <xdr:rowOff>831486</xdr:rowOff>
    </xdr:to>
    <xdr:pic>
      <xdr:nvPicPr>
        <xdr:cNvPr id="13" name="Picture 12"/>
        <xdr:cNvPicPr>
          <a:picLocks noChangeAspect="1"/>
        </xdr:cNvPicPr>
      </xdr:nvPicPr>
      <xdr:blipFill>
        <a:blip r:embed="rId10" cstate="email"/>
        <a:stretch>
          <a:fillRect/>
        </a:stretch>
      </xdr:blipFill>
      <xdr:spPr>
        <a:xfrm>
          <a:off x="711835" y="87612220"/>
          <a:ext cx="1259840" cy="67437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63</xdr:row>
      <xdr:rowOff>134473</xdr:rowOff>
    </xdr:from>
    <xdr:to>
      <xdr:col>1</xdr:col>
      <xdr:colOff>1372060</xdr:colOff>
      <xdr:row>63</xdr:row>
      <xdr:rowOff>824068</xdr:rowOff>
    </xdr:to>
    <xdr:pic>
      <xdr:nvPicPr>
        <xdr:cNvPr id="14" name="Picture 13"/>
        <xdr:cNvPicPr>
          <a:picLocks noChangeAspect="1"/>
        </xdr:cNvPicPr>
      </xdr:nvPicPr>
      <xdr:blipFill>
        <a:blip r:embed="rId11" cstate="email"/>
        <a:stretch>
          <a:fillRect/>
        </a:stretch>
      </xdr:blipFill>
      <xdr:spPr>
        <a:xfrm>
          <a:off x="711835" y="59230260"/>
          <a:ext cx="1259840" cy="68961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19</xdr:row>
      <xdr:rowOff>201708</xdr:rowOff>
    </xdr:from>
    <xdr:to>
      <xdr:col>1</xdr:col>
      <xdr:colOff>1372060</xdr:colOff>
      <xdr:row>19</xdr:row>
      <xdr:rowOff>774152</xdr:rowOff>
    </xdr:to>
    <xdr:pic>
      <xdr:nvPicPr>
        <xdr:cNvPr id="15" name="Picture 14"/>
        <xdr:cNvPicPr>
          <a:picLocks noChangeAspect="1"/>
        </xdr:cNvPicPr>
      </xdr:nvPicPr>
      <xdr:blipFill>
        <a:blip r:embed="rId12" cstate="email"/>
        <a:stretch>
          <a:fillRect/>
        </a:stretch>
      </xdr:blipFill>
      <xdr:spPr>
        <a:xfrm>
          <a:off x="711835" y="16269970"/>
          <a:ext cx="1259840" cy="57277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168</xdr:row>
      <xdr:rowOff>201708</xdr:rowOff>
    </xdr:from>
    <xdr:to>
      <xdr:col>1</xdr:col>
      <xdr:colOff>1372060</xdr:colOff>
      <xdr:row>168</xdr:row>
      <xdr:rowOff>789159</xdr:rowOff>
    </xdr:to>
    <xdr:pic>
      <xdr:nvPicPr>
        <xdr:cNvPr id="16" name="Picture 15"/>
        <xdr:cNvPicPr>
          <a:picLocks noChangeAspect="1"/>
        </xdr:cNvPicPr>
      </xdr:nvPicPr>
      <xdr:blipFill>
        <a:blip r:embed="rId13" cstate="email"/>
        <a:stretch>
          <a:fillRect/>
        </a:stretch>
      </xdr:blipFill>
      <xdr:spPr>
        <a:xfrm>
          <a:off x="711835" y="161977070"/>
          <a:ext cx="1259840" cy="58737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42</xdr:row>
      <xdr:rowOff>179296</xdr:rowOff>
    </xdr:from>
    <xdr:to>
      <xdr:col>1</xdr:col>
      <xdr:colOff>1372060</xdr:colOff>
      <xdr:row>42</xdr:row>
      <xdr:rowOff>819884</xdr:rowOff>
    </xdr:to>
    <xdr:pic>
      <xdr:nvPicPr>
        <xdr:cNvPr id="17" name="Picture 16"/>
        <xdr:cNvPicPr>
          <a:picLocks noChangeAspect="1"/>
        </xdr:cNvPicPr>
      </xdr:nvPicPr>
      <xdr:blipFill>
        <a:blip r:embed="rId14" cstate="email"/>
        <a:stretch>
          <a:fillRect/>
        </a:stretch>
      </xdr:blipFill>
      <xdr:spPr>
        <a:xfrm>
          <a:off x="711835" y="38739445"/>
          <a:ext cx="1259840" cy="64071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73</xdr:row>
      <xdr:rowOff>179296</xdr:rowOff>
    </xdr:from>
    <xdr:to>
      <xdr:col>1</xdr:col>
      <xdr:colOff>1372060</xdr:colOff>
      <xdr:row>73</xdr:row>
      <xdr:rowOff>783110</xdr:rowOff>
    </xdr:to>
    <xdr:pic>
      <xdr:nvPicPr>
        <xdr:cNvPr id="18" name="Picture 17"/>
        <xdr:cNvPicPr>
          <a:picLocks noChangeAspect="1"/>
        </xdr:cNvPicPr>
      </xdr:nvPicPr>
      <xdr:blipFill>
        <a:blip r:embed="rId15" cstate="email"/>
        <a:stretch>
          <a:fillRect/>
        </a:stretch>
      </xdr:blipFill>
      <xdr:spPr>
        <a:xfrm>
          <a:off x="711835" y="69054345"/>
          <a:ext cx="1259840" cy="60388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214</xdr:row>
      <xdr:rowOff>134472</xdr:rowOff>
    </xdr:from>
    <xdr:to>
      <xdr:col>1</xdr:col>
      <xdr:colOff>1372060</xdr:colOff>
      <xdr:row>214</xdr:row>
      <xdr:rowOff>846290</xdr:rowOff>
    </xdr:to>
    <xdr:pic>
      <xdr:nvPicPr>
        <xdr:cNvPr id="19" name="Picture 18"/>
        <xdr:cNvPicPr>
          <a:picLocks noChangeAspect="1"/>
        </xdr:cNvPicPr>
      </xdr:nvPicPr>
      <xdr:blipFill>
        <a:blip r:embed="rId16" cstate="email"/>
        <a:stretch>
          <a:fillRect/>
        </a:stretch>
      </xdr:blipFill>
      <xdr:spPr>
        <a:xfrm>
          <a:off x="711835" y="206893160"/>
          <a:ext cx="1259840" cy="71183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120</xdr:row>
      <xdr:rowOff>123266</xdr:rowOff>
    </xdr:from>
    <xdr:to>
      <xdr:col>1</xdr:col>
      <xdr:colOff>1372060</xdr:colOff>
      <xdr:row>120</xdr:row>
      <xdr:rowOff>852432</xdr:rowOff>
    </xdr:to>
    <xdr:pic>
      <xdr:nvPicPr>
        <xdr:cNvPr id="21" name="Picture 20"/>
        <xdr:cNvPicPr>
          <a:picLocks noChangeAspect="1"/>
        </xdr:cNvPicPr>
      </xdr:nvPicPr>
      <xdr:blipFill>
        <a:blip r:embed="rId17" cstate="email"/>
        <a:stretch>
          <a:fillRect/>
        </a:stretch>
      </xdr:blipFill>
      <xdr:spPr>
        <a:xfrm>
          <a:off x="711835" y="114959765"/>
          <a:ext cx="1259840" cy="72898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263</xdr:row>
      <xdr:rowOff>156884</xdr:rowOff>
    </xdr:from>
    <xdr:to>
      <xdr:col>1</xdr:col>
      <xdr:colOff>1372060</xdr:colOff>
      <xdr:row>263</xdr:row>
      <xdr:rowOff>819231</xdr:rowOff>
    </xdr:to>
    <xdr:pic>
      <xdr:nvPicPr>
        <xdr:cNvPr id="22" name="Picture 21"/>
        <xdr:cNvPicPr>
          <a:picLocks noChangeAspect="1"/>
        </xdr:cNvPicPr>
      </xdr:nvPicPr>
      <xdr:blipFill>
        <a:blip r:embed="rId18" cstate="email"/>
        <a:stretch>
          <a:fillRect/>
        </a:stretch>
      </xdr:blipFill>
      <xdr:spPr>
        <a:xfrm>
          <a:off x="711835" y="254833120"/>
          <a:ext cx="1259840" cy="66230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252</xdr:row>
      <xdr:rowOff>145678</xdr:rowOff>
    </xdr:from>
    <xdr:to>
      <xdr:col>1</xdr:col>
      <xdr:colOff>1372060</xdr:colOff>
      <xdr:row>252</xdr:row>
      <xdr:rowOff>831266</xdr:rowOff>
    </xdr:to>
    <xdr:pic>
      <xdr:nvPicPr>
        <xdr:cNvPr id="23" name="Picture 22"/>
        <xdr:cNvPicPr>
          <a:picLocks noChangeAspect="1"/>
        </xdr:cNvPicPr>
      </xdr:nvPicPr>
      <xdr:blipFill>
        <a:blip r:embed="rId19" cstate="email"/>
        <a:stretch>
          <a:fillRect/>
        </a:stretch>
      </xdr:blipFill>
      <xdr:spPr>
        <a:xfrm>
          <a:off x="711835" y="244064790"/>
          <a:ext cx="1259840" cy="68580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162</xdr:row>
      <xdr:rowOff>224120</xdr:rowOff>
    </xdr:from>
    <xdr:to>
      <xdr:col>1</xdr:col>
      <xdr:colOff>1372060</xdr:colOff>
      <xdr:row>162</xdr:row>
      <xdr:rowOff>787804</xdr:rowOff>
    </xdr:to>
    <xdr:pic>
      <xdr:nvPicPr>
        <xdr:cNvPr id="24" name="Picture 23"/>
        <xdr:cNvPicPr>
          <a:picLocks noChangeAspect="1"/>
        </xdr:cNvPicPr>
      </xdr:nvPicPr>
      <xdr:blipFill>
        <a:blip r:embed="rId20" cstate="email"/>
        <a:stretch>
          <a:fillRect/>
        </a:stretch>
      </xdr:blipFill>
      <xdr:spPr>
        <a:xfrm>
          <a:off x="711835" y="156131895"/>
          <a:ext cx="1259840" cy="56388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183</xdr:row>
      <xdr:rowOff>190502</xdr:rowOff>
    </xdr:from>
    <xdr:to>
      <xdr:col>1</xdr:col>
      <xdr:colOff>1372060</xdr:colOff>
      <xdr:row>183</xdr:row>
      <xdr:rowOff>776478</xdr:rowOff>
    </xdr:to>
    <xdr:pic>
      <xdr:nvPicPr>
        <xdr:cNvPr id="25" name="Picture 24"/>
        <xdr:cNvPicPr>
          <a:picLocks noChangeAspect="1"/>
        </xdr:cNvPicPr>
      </xdr:nvPicPr>
      <xdr:blipFill>
        <a:blip r:embed="rId21" cstate="email"/>
        <a:stretch>
          <a:fillRect/>
        </a:stretch>
      </xdr:blipFill>
      <xdr:spPr>
        <a:xfrm>
          <a:off x="711835" y="176634775"/>
          <a:ext cx="1259840" cy="58547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240</xdr:row>
      <xdr:rowOff>201708</xdr:rowOff>
    </xdr:from>
    <xdr:to>
      <xdr:col>1</xdr:col>
      <xdr:colOff>1372060</xdr:colOff>
      <xdr:row>240</xdr:row>
      <xdr:rowOff>768861</xdr:rowOff>
    </xdr:to>
    <xdr:pic>
      <xdr:nvPicPr>
        <xdr:cNvPr id="26" name="Picture 25"/>
        <xdr:cNvPicPr>
          <a:picLocks noChangeAspect="1"/>
        </xdr:cNvPicPr>
      </xdr:nvPicPr>
      <xdr:blipFill>
        <a:blip r:embed="rId22" cstate="email"/>
        <a:stretch>
          <a:fillRect/>
        </a:stretch>
      </xdr:blipFill>
      <xdr:spPr>
        <a:xfrm>
          <a:off x="711835" y="232385870"/>
          <a:ext cx="1259840" cy="56705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258</xdr:row>
      <xdr:rowOff>179296</xdr:rowOff>
    </xdr:from>
    <xdr:to>
      <xdr:col>1</xdr:col>
      <xdr:colOff>1372060</xdr:colOff>
      <xdr:row>258</xdr:row>
      <xdr:rowOff>827952</xdr:rowOff>
    </xdr:to>
    <xdr:pic>
      <xdr:nvPicPr>
        <xdr:cNvPr id="27" name="Picture 26"/>
        <xdr:cNvPicPr>
          <a:picLocks noChangeAspect="1"/>
        </xdr:cNvPicPr>
      </xdr:nvPicPr>
      <xdr:blipFill>
        <a:blip r:embed="rId23" cstate="email"/>
        <a:stretch>
          <a:fillRect/>
        </a:stretch>
      </xdr:blipFill>
      <xdr:spPr>
        <a:xfrm>
          <a:off x="711835" y="249965845"/>
          <a:ext cx="1259840" cy="64833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132</xdr:row>
      <xdr:rowOff>190503</xdr:rowOff>
    </xdr:from>
    <xdr:to>
      <xdr:col>1</xdr:col>
      <xdr:colOff>1372060</xdr:colOff>
      <xdr:row>132</xdr:row>
      <xdr:rowOff>769422</xdr:rowOff>
    </xdr:to>
    <xdr:pic>
      <xdr:nvPicPr>
        <xdr:cNvPr id="28" name="Picture 27"/>
        <xdr:cNvPicPr>
          <a:picLocks noChangeAspect="1"/>
        </xdr:cNvPicPr>
      </xdr:nvPicPr>
      <xdr:blipFill>
        <a:blip r:embed="rId24" cstate="email"/>
        <a:stretch>
          <a:fillRect/>
        </a:stretch>
      </xdr:blipFill>
      <xdr:spPr>
        <a:xfrm>
          <a:off x="711835" y="126761875"/>
          <a:ext cx="1259840" cy="57848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268</xdr:row>
      <xdr:rowOff>201709</xdr:rowOff>
    </xdr:from>
    <xdr:to>
      <xdr:col>1</xdr:col>
      <xdr:colOff>1372060</xdr:colOff>
      <xdr:row>268</xdr:row>
      <xdr:rowOff>736084</xdr:rowOff>
    </xdr:to>
    <xdr:pic>
      <xdr:nvPicPr>
        <xdr:cNvPr id="29" name="Picture 28"/>
        <xdr:cNvPicPr>
          <a:picLocks noChangeAspect="1"/>
        </xdr:cNvPicPr>
      </xdr:nvPicPr>
      <xdr:blipFill>
        <a:blip r:embed="rId25" cstate="email"/>
        <a:stretch>
          <a:fillRect/>
        </a:stretch>
      </xdr:blipFill>
      <xdr:spPr>
        <a:xfrm>
          <a:off x="711835" y="259767070"/>
          <a:ext cx="1259840" cy="53467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236</xdr:row>
      <xdr:rowOff>168090</xdr:rowOff>
    </xdr:from>
    <xdr:to>
      <xdr:col>1</xdr:col>
      <xdr:colOff>1372060</xdr:colOff>
      <xdr:row>236</xdr:row>
      <xdr:rowOff>776164</xdr:rowOff>
    </xdr:to>
    <xdr:pic>
      <xdr:nvPicPr>
        <xdr:cNvPr id="30" name="Picture 29"/>
        <xdr:cNvPicPr>
          <a:picLocks noChangeAspect="1"/>
        </xdr:cNvPicPr>
      </xdr:nvPicPr>
      <xdr:blipFill>
        <a:blip r:embed="rId26" cstate="email"/>
        <a:stretch>
          <a:fillRect/>
        </a:stretch>
      </xdr:blipFill>
      <xdr:spPr>
        <a:xfrm>
          <a:off x="711835" y="228440615"/>
          <a:ext cx="1259840" cy="60833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170</xdr:row>
      <xdr:rowOff>179296</xdr:rowOff>
    </xdr:from>
    <xdr:to>
      <xdr:col>1</xdr:col>
      <xdr:colOff>1372060</xdr:colOff>
      <xdr:row>170</xdr:row>
      <xdr:rowOff>777507</xdr:rowOff>
    </xdr:to>
    <xdr:pic>
      <xdr:nvPicPr>
        <xdr:cNvPr id="31" name="Picture 30"/>
        <xdr:cNvPicPr>
          <a:picLocks noChangeAspect="1"/>
        </xdr:cNvPicPr>
      </xdr:nvPicPr>
      <xdr:blipFill>
        <a:blip r:embed="rId27" cstate="email"/>
        <a:stretch>
          <a:fillRect/>
        </a:stretch>
      </xdr:blipFill>
      <xdr:spPr>
        <a:xfrm>
          <a:off x="711835" y="163910645"/>
          <a:ext cx="1259840" cy="59817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195</xdr:row>
      <xdr:rowOff>190503</xdr:rowOff>
    </xdr:from>
    <xdr:to>
      <xdr:col>1</xdr:col>
      <xdr:colOff>1372060</xdr:colOff>
      <xdr:row>195</xdr:row>
      <xdr:rowOff>777268</xdr:rowOff>
    </xdr:to>
    <xdr:pic>
      <xdr:nvPicPr>
        <xdr:cNvPr id="32" name="Picture 31"/>
        <xdr:cNvPicPr>
          <a:picLocks noChangeAspect="1"/>
        </xdr:cNvPicPr>
      </xdr:nvPicPr>
      <xdr:blipFill>
        <a:blip r:embed="rId28" cstate="email"/>
        <a:stretch>
          <a:fillRect/>
        </a:stretch>
      </xdr:blipFill>
      <xdr:spPr>
        <a:xfrm>
          <a:off x="711835" y="188369575"/>
          <a:ext cx="1259840" cy="58674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276</xdr:row>
      <xdr:rowOff>224120</xdr:rowOff>
    </xdr:from>
    <xdr:to>
      <xdr:col>1</xdr:col>
      <xdr:colOff>1372060</xdr:colOff>
      <xdr:row>276</xdr:row>
      <xdr:rowOff>728724</xdr:rowOff>
    </xdr:to>
    <xdr:pic>
      <xdr:nvPicPr>
        <xdr:cNvPr id="33" name="Picture 32"/>
        <xdr:cNvPicPr>
          <a:picLocks noChangeAspect="1"/>
        </xdr:cNvPicPr>
      </xdr:nvPicPr>
      <xdr:blipFill>
        <a:blip r:embed="rId29" cstate="email"/>
        <a:stretch>
          <a:fillRect/>
        </a:stretch>
      </xdr:blipFill>
      <xdr:spPr>
        <a:xfrm>
          <a:off x="711835" y="267612495"/>
          <a:ext cx="1259840" cy="50482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220</xdr:row>
      <xdr:rowOff>212914</xdr:rowOff>
    </xdr:from>
    <xdr:to>
      <xdr:col>1</xdr:col>
      <xdr:colOff>1372060</xdr:colOff>
      <xdr:row>220</xdr:row>
      <xdr:rowOff>722453</xdr:rowOff>
    </xdr:to>
    <xdr:pic>
      <xdr:nvPicPr>
        <xdr:cNvPr id="34" name="Picture 33"/>
        <xdr:cNvPicPr>
          <a:picLocks noChangeAspect="1"/>
        </xdr:cNvPicPr>
      </xdr:nvPicPr>
      <xdr:blipFill>
        <a:blip r:embed="rId30" cstate="email"/>
        <a:stretch>
          <a:fillRect/>
        </a:stretch>
      </xdr:blipFill>
      <xdr:spPr>
        <a:xfrm>
          <a:off x="711835" y="212839300"/>
          <a:ext cx="1259840" cy="50927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20</xdr:row>
      <xdr:rowOff>179296</xdr:rowOff>
    </xdr:from>
    <xdr:to>
      <xdr:col>1</xdr:col>
      <xdr:colOff>1372060</xdr:colOff>
      <xdr:row>20</xdr:row>
      <xdr:rowOff>816504</xdr:rowOff>
    </xdr:to>
    <xdr:pic>
      <xdr:nvPicPr>
        <xdr:cNvPr id="35" name="Picture 34"/>
        <xdr:cNvPicPr>
          <a:picLocks noChangeAspect="1"/>
        </xdr:cNvPicPr>
      </xdr:nvPicPr>
      <xdr:blipFill>
        <a:blip r:embed="rId31" cstate="email"/>
        <a:stretch>
          <a:fillRect/>
        </a:stretch>
      </xdr:blipFill>
      <xdr:spPr>
        <a:xfrm>
          <a:off x="711835" y="17225645"/>
          <a:ext cx="1259840" cy="63690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223</xdr:row>
      <xdr:rowOff>201708</xdr:rowOff>
    </xdr:from>
    <xdr:to>
      <xdr:col>1</xdr:col>
      <xdr:colOff>1372060</xdr:colOff>
      <xdr:row>223</xdr:row>
      <xdr:rowOff>786147</xdr:rowOff>
    </xdr:to>
    <xdr:pic>
      <xdr:nvPicPr>
        <xdr:cNvPr id="36" name="Picture 35"/>
        <xdr:cNvPicPr>
          <a:picLocks noChangeAspect="1"/>
        </xdr:cNvPicPr>
      </xdr:nvPicPr>
      <xdr:blipFill>
        <a:blip r:embed="rId32" cstate="email"/>
        <a:stretch>
          <a:fillRect/>
        </a:stretch>
      </xdr:blipFill>
      <xdr:spPr>
        <a:xfrm>
          <a:off x="711835" y="215761570"/>
          <a:ext cx="1259840" cy="58483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277</xdr:row>
      <xdr:rowOff>201709</xdr:rowOff>
    </xdr:from>
    <xdr:to>
      <xdr:col>1</xdr:col>
      <xdr:colOff>1372060</xdr:colOff>
      <xdr:row>277</xdr:row>
      <xdr:rowOff>778852</xdr:rowOff>
    </xdr:to>
    <xdr:pic>
      <xdr:nvPicPr>
        <xdr:cNvPr id="37" name="Picture 36"/>
        <xdr:cNvPicPr>
          <a:picLocks noChangeAspect="1"/>
        </xdr:cNvPicPr>
      </xdr:nvPicPr>
      <xdr:blipFill>
        <a:blip r:embed="rId33" cstate="email"/>
        <a:stretch>
          <a:fillRect/>
        </a:stretch>
      </xdr:blipFill>
      <xdr:spPr>
        <a:xfrm>
          <a:off x="711835" y="268568170"/>
          <a:ext cx="1259840" cy="57721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189</xdr:row>
      <xdr:rowOff>212914</xdr:rowOff>
    </xdr:from>
    <xdr:to>
      <xdr:col>1</xdr:col>
      <xdr:colOff>1372060</xdr:colOff>
      <xdr:row>189</xdr:row>
      <xdr:rowOff>799763</xdr:rowOff>
    </xdr:to>
    <xdr:pic>
      <xdr:nvPicPr>
        <xdr:cNvPr id="38" name="Picture 37"/>
        <xdr:cNvPicPr>
          <a:picLocks noChangeAspect="1"/>
        </xdr:cNvPicPr>
      </xdr:nvPicPr>
      <xdr:blipFill>
        <a:blip r:embed="rId34" cstate="email"/>
        <a:stretch>
          <a:fillRect/>
        </a:stretch>
      </xdr:blipFill>
      <xdr:spPr>
        <a:xfrm>
          <a:off x="711835" y="182524400"/>
          <a:ext cx="1259840" cy="58674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306</xdr:row>
      <xdr:rowOff>201708</xdr:rowOff>
    </xdr:from>
    <xdr:to>
      <xdr:col>1</xdr:col>
      <xdr:colOff>1372060</xdr:colOff>
      <xdr:row>306</xdr:row>
      <xdr:rowOff>761708</xdr:rowOff>
    </xdr:to>
    <xdr:pic>
      <xdr:nvPicPr>
        <xdr:cNvPr id="39" name="Picture 38"/>
        <xdr:cNvPicPr>
          <a:picLocks noChangeAspect="1"/>
        </xdr:cNvPicPr>
      </xdr:nvPicPr>
      <xdr:blipFill>
        <a:blip r:embed="rId35" cstate="email"/>
        <a:stretch>
          <a:fillRect/>
        </a:stretch>
      </xdr:blipFill>
      <xdr:spPr>
        <a:xfrm>
          <a:off x="711835" y="296927270"/>
          <a:ext cx="1259840" cy="56007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143</xdr:row>
      <xdr:rowOff>190502</xdr:rowOff>
    </xdr:from>
    <xdr:to>
      <xdr:col>1</xdr:col>
      <xdr:colOff>1372060</xdr:colOff>
      <xdr:row>143</xdr:row>
      <xdr:rowOff>823684</xdr:rowOff>
    </xdr:to>
    <xdr:pic>
      <xdr:nvPicPr>
        <xdr:cNvPr id="40" name="Picture 39"/>
        <xdr:cNvPicPr>
          <a:picLocks noChangeAspect="1"/>
        </xdr:cNvPicPr>
      </xdr:nvPicPr>
      <xdr:blipFill>
        <a:blip r:embed="rId36" cstate="email"/>
        <a:stretch>
          <a:fillRect/>
        </a:stretch>
      </xdr:blipFill>
      <xdr:spPr>
        <a:xfrm>
          <a:off x="711835" y="137518775"/>
          <a:ext cx="1259840" cy="63309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134</xdr:row>
      <xdr:rowOff>123266</xdr:rowOff>
    </xdr:from>
    <xdr:to>
      <xdr:col>1</xdr:col>
      <xdr:colOff>1372060</xdr:colOff>
      <xdr:row>134</xdr:row>
      <xdr:rowOff>874175</xdr:rowOff>
    </xdr:to>
    <xdr:pic>
      <xdr:nvPicPr>
        <xdr:cNvPr id="41" name="Picture 40"/>
        <xdr:cNvPicPr>
          <a:picLocks noChangeAspect="1"/>
        </xdr:cNvPicPr>
      </xdr:nvPicPr>
      <xdr:blipFill>
        <a:blip r:embed="rId37" cstate="email"/>
        <a:stretch>
          <a:fillRect/>
        </a:stretch>
      </xdr:blipFill>
      <xdr:spPr>
        <a:xfrm>
          <a:off x="711835" y="128650365"/>
          <a:ext cx="1259840" cy="75057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311</xdr:row>
      <xdr:rowOff>212914</xdr:rowOff>
    </xdr:from>
    <xdr:to>
      <xdr:col>1</xdr:col>
      <xdr:colOff>1372060</xdr:colOff>
      <xdr:row>311</xdr:row>
      <xdr:rowOff>765596</xdr:rowOff>
    </xdr:to>
    <xdr:pic>
      <xdr:nvPicPr>
        <xdr:cNvPr id="42" name="Picture 41"/>
        <xdr:cNvPicPr>
          <a:picLocks noChangeAspect="1"/>
        </xdr:cNvPicPr>
      </xdr:nvPicPr>
      <xdr:blipFill>
        <a:blip r:embed="rId38" cstate="email"/>
        <a:stretch>
          <a:fillRect/>
        </a:stretch>
      </xdr:blipFill>
      <xdr:spPr>
        <a:xfrm>
          <a:off x="711835" y="301828200"/>
          <a:ext cx="1259840" cy="55245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158</xdr:row>
      <xdr:rowOff>201708</xdr:rowOff>
    </xdr:from>
    <xdr:to>
      <xdr:col>1</xdr:col>
      <xdr:colOff>1372060</xdr:colOff>
      <xdr:row>158</xdr:row>
      <xdr:rowOff>781480</xdr:rowOff>
    </xdr:to>
    <xdr:pic>
      <xdr:nvPicPr>
        <xdr:cNvPr id="43" name="Picture 42"/>
        <xdr:cNvPicPr>
          <a:picLocks noChangeAspect="1"/>
        </xdr:cNvPicPr>
      </xdr:nvPicPr>
      <xdr:blipFill>
        <a:blip r:embed="rId39" cstate="email"/>
        <a:stretch>
          <a:fillRect/>
        </a:stretch>
      </xdr:blipFill>
      <xdr:spPr>
        <a:xfrm>
          <a:off x="711835" y="152198070"/>
          <a:ext cx="1259840" cy="57975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160</xdr:row>
      <xdr:rowOff>212914</xdr:rowOff>
    </xdr:from>
    <xdr:to>
      <xdr:col>1</xdr:col>
      <xdr:colOff>1372060</xdr:colOff>
      <xdr:row>160</xdr:row>
      <xdr:rowOff>770956</xdr:rowOff>
    </xdr:to>
    <xdr:pic>
      <xdr:nvPicPr>
        <xdr:cNvPr id="44" name="Picture 43"/>
        <xdr:cNvPicPr>
          <a:picLocks noChangeAspect="1"/>
        </xdr:cNvPicPr>
      </xdr:nvPicPr>
      <xdr:blipFill>
        <a:blip r:embed="rId40" cstate="email"/>
        <a:stretch>
          <a:fillRect/>
        </a:stretch>
      </xdr:blipFill>
      <xdr:spPr>
        <a:xfrm>
          <a:off x="711835" y="154165300"/>
          <a:ext cx="1259840" cy="55816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313</xdr:row>
      <xdr:rowOff>201708</xdr:rowOff>
    </xdr:from>
    <xdr:to>
      <xdr:col>1</xdr:col>
      <xdr:colOff>1372060</xdr:colOff>
      <xdr:row>313</xdr:row>
      <xdr:rowOff>751018</xdr:rowOff>
    </xdr:to>
    <xdr:pic>
      <xdr:nvPicPr>
        <xdr:cNvPr id="45" name="Picture 44"/>
        <xdr:cNvPicPr>
          <a:picLocks noChangeAspect="1"/>
        </xdr:cNvPicPr>
      </xdr:nvPicPr>
      <xdr:blipFill>
        <a:blip r:embed="rId41" cstate="email"/>
        <a:stretch>
          <a:fillRect/>
        </a:stretch>
      </xdr:blipFill>
      <xdr:spPr>
        <a:xfrm>
          <a:off x="711835" y="303772570"/>
          <a:ext cx="1259840" cy="54927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95</xdr:row>
      <xdr:rowOff>145678</xdr:rowOff>
    </xdr:from>
    <xdr:to>
      <xdr:col>1</xdr:col>
      <xdr:colOff>1372060</xdr:colOff>
      <xdr:row>95</xdr:row>
      <xdr:rowOff>840656</xdr:rowOff>
    </xdr:to>
    <xdr:pic>
      <xdr:nvPicPr>
        <xdr:cNvPr id="46" name="Picture 45"/>
        <xdr:cNvPicPr>
          <a:picLocks noChangeAspect="1"/>
        </xdr:cNvPicPr>
      </xdr:nvPicPr>
      <xdr:blipFill>
        <a:blip r:embed="rId42" cstate="email"/>
        <a:stretch>
          <a:fillRect/>
        </a:stretch>
      </xdr:blipFill>
      <xdr:spPr>
        <a:xfrm>
          <a:off x="711835" y="90534490"/>
          <a:ext cx="1259840" cy="69469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225</xdr:row>
      <xdr:rowOff>145678</xdr:rowOff>
    </xdr:from>
    <xdr:to>
      <xdr:col>1</xdr:col>
      <xdr:colOff>1372060</xdr:colOff>
      <xdr:row>225</xdr:row>
      <xdr:rowOff>806621</xdr:rowOff>
    </xdr:to>
    <xdr:pic>
      <xdr:nvPicPr>
        <xdr:cNvPr id="47" name="Picture 46"/>
        <xdr:cNvPicPr>
          <a:picLocks noChangeAspect="1"/>
        </xdr:cNvPicPr>
      </xdr:nvPicPr>
      <xdr:blipFill>
        <a:blip r:embed="rId43" cstate="email"/>
        <a:stretch>
          <a:fillRect/>
        </a:stretch>
      </xdr:blipFill>
      <xdr:spPr>
        <a:xfrm>
          <a:off x="711835" y="217661490"/>
          <a:ext cx="1259840" cy="66103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307</xdr:row>
      <xdr:rowOff>168090</xdr:rowOff>
    </xdr:from>
    <xdr:to>
      <xdr:col>1</xdr:col>
      <xdr:colOff>1372060</xdr:colOff>
      <xdr:row>307</xdr:row>
      <xdr:rowOff>814496</xdr:rowOff>
    </xdr:to>
    <xdr:pic>
      <xdr:nvPicPr>
        <xdr:cNvPr id="48" name="Picture 47"/>
        <xdr:cNvPicPr>
          <a:picLocks noChangeAspect="1"/>
        </xdr:cNvPicPr>
      </xdr:nvPicPr>
      <xdr:blipFill>
        <a:blip r:embed="rId44" cstate="email"/>
        <a:stretch>
          <a:fillRect/>
        </a:stretch>
      </xdr:blipFill>
      <xdr:spPr>
        <a:xfrm>
          <a:off x="711835" y="297871515"/>
          <a:ext cx="1259840" cy="64643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135</xdr:row>
      <xdr:rowOff>179296</xdr:rowOff>
    </xdr:from>
    <xdr:to>
      <xdr:col>1</xdr:col>
      <xdr:colOff>1372060</xdr:colOff>
      <xdr:row>135</xdr:row>
      <xdr:rowOff>786490</xdr:rowOff>
    </xdr:to>
    <xdr:pic>
      <xdr:nvPicPr>
        <xdr:cNvPr id="49" name="Picture 48"/>
        <xdr:cNvPicPr>
          <a:picLocks noChangeAspect="1"/>
        </xdr:cNvPicPr>
      </xdr:nvPicPr>
      <xdr:blipFill>
        <a:blip r:embed="rId45" cstate="email"/>
        <a:stretch>
          <a:fillRect/>
        </a:stretch>
      </xdr:blipFill>
      <xdr:spPr>
        <a:xfrm>
          <a:off x="711835" y="129684145"/>
          <a:ext cx="1259840" cy="60706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226</xdr:row>
      <xdr:rowOff>78442</xdr:rowOff>
    </xdr:from>
    <xdr:to>
      <xdr:col>1</xdr:col>
      <xdr:colOff>1372060</xdr:colOff>
      <xdr:row>226</xdr:row>
      <xdr:rowOff>911850</xdr:rowOff>
    </xdr:to>
    <xdr:pic>
      <xdr:nvPicPr>
        <xdr:cNvPr id="50" name="Picture 49"/>
        <xdr:cNvPicPr>
          <a:picLocks noChangeAspect="1"/>
        </xdr:cNvPicPr>
      </xdr:nvPicPr>
      <xdr:blipFill>
        <a:blip r:embed="rId46" cstate="email"/>
        <a:stretch>
          <a:fillRect/>
        </a:stretch>
      </xdr:blipFill>
      <xdr:spPr>
        <a:xfrm>
          <a:off x="711835" y="218572080"/>
          <a:ext cx="1259840" cy="83312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234</xdr:row>
      <xdr:rowOff>112060</xdr:rowOff>
    </xdr:from>
    <xdr:to>
      <xdr:col>1</xdr:col>
      <xdr:colOff>1372060</xdr:colOff>
      <xdr:row>234</xdr:row>
      <xdr:rowOff>819646</xdr:rowOff>
    </xdr:to>
    <xdr:pic>
      <xdr:nvPicPr>
        <xdr:cNvPr id="51" name="Picture 50"/>
        <xdr:cNvPicPr>
          <a:picLocks noChangeAspect="1"/>
        </xdr:cNvPicPr>
      </xdr:nvPicPr>
      <xdr:blipFill>
        <a:blip r:embed="rId47" cstate="email"/>
        <a:stretch>
          <a:fillRect/>
        </a:stretch>
      </xdr:blipFill>
      <xdr:spPr>
        <a:xfrm>
          <a:off x="711835" y="226428935"/>
          <a:ext cx="1259840" cy="70739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242</xdr:row>
      <xdr:rowOff>212914</xdr:rowOff>
    </xdr:from>
    <xdr:to>
      <xdr:col>1</xdr:col>
      <xdr:colOff>1372060</xdr:colOff>
      <xdr:row>242</xdr:row>
      <xdr:rowOff>771968</xdr:rowOff>
    </xdr:to>
    <xdr:pic>
      <xdr:nvPicPr>
        <xdr:cNvPr id="52" name="Picture 51"/>
        <xdr:cNvPicPr>
          <a:picLocks noChangeAspect="1"/>
        </xdr:cNvPicPr>
      </xdr:nvPicPr>
      <xdr:blipFill>
        <a:blip r:embed="rId48" cstate="email"/>
        <a:stretch>
          <a:fillRect/>
        </a:stretch>
      </xdr:blipFill>
      <xdr:spPr>
        <a:xfrm>
          <a:off x="711835" y="234353100"/>
          <a:ext cx="1259840" cy="55880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270</xdr:row>
      <xdr:rowOff>224120</xdr:rowOff>
    </xdr:from>
    <xdr:to>
      <xdr:col>1</xdr:col>
      <xdr:colOff>1372060</xdr:colOff>
      <xdr:row>270</xdr:row>
      <xdr:rowOff>773009</xdr:rowOff>
    </xdr:to>
    <xdr:pic>
      <xdr:nvPicPr>
        <xdr:cNvPr id="53" name="Picture 52"/>
        <xdr:cNvPicPr>
          <a:picLocks noChangeAspect="1"/>
        </xdr:cNvPicPr>
      </xdr:nvPicPr>
      <xdr:blipFill>
        <a:blip r:embed="rId49" cstate="email"/>
        <a:stretch>
          <a:fillRect/>
        </a:stretch>
      </xdr:blipFill>
      <xdr:spPr>
        <a:xfrm>
          <a:off x="711835" y="261745095"/>
          <a:ext cx="1259840" cy="54927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312</xdr:row>
      <xdr:rowOff>190503</xdr:rowOff>
    </xdr:from>
    <xdr:to>
      <xdr:col>1</xdr:col>
      <xdr:colOff>1372060</xdr:colOff>
      <xdr:row>312</xdr:row>
      <xdr:rowOff>816014</xdr:rowOff>
    </xdr:to>
    <xdr:pic>
      <xdr:nvPicPr>
        <xdr:cNvPr id="54" name="Picture 53"/>
        <xdr:cNvPicPr>
          <a:picLocks noChangeAspect="1"/>
        </xdr:cNvPicPr>
      </xdr:nvPicPr>
      <xdr:blipFill>
        <a:blip r:embed="rId50" cstate="email"/>
        <a:stretch>
          <a:fillRect/>
        </a:stretch>
      </xdr:blipFill>
      <xdr:spPr>
        <a:xfrm>
          <a:off x="711835" y="302783875"/>
          <a:ext cx="1259840" cy="62547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142</xdr:row>
      <xdr:rowOff>190502</xdr:rowOff>
    </xdr:from>
    <xdr:to>
      <xdr:col>1</xdr:col>
      <xdr:colOff>1372060</xdr:colOff>
      <xdr:row>142</xdr:row>
      <xdr:rowOff>790088</xdr:rowOff>
    </xdr:to>
    <xdr:pic>
      <xdr:nvPicPr>
        <xdr:cNvPr id="55" name="Picture 54"/>
        <xdr:cNvPicPr>
          <a:picLocks noChangeAspect="1"/>
        </xdr:cNvPicPr>
      </xdr:nvPicPr>
      <xdr:blipFill>
        <a:blip r:embed="rId51" cstate="email"/>
        <a:stretch>
          <a:fillRect/>
        </a:stretch>
      </xdr:blipFill>
      <xdr:spPr>
        <a:xfrm>
          <a:off x="711835" y="136540875"/>
          <a:ext cx="1259840" cy="59944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99</xdr:row>
      <xdr:rowOff>145678</xdr:rowOff>
    </xdr:from>
    <xdr:to>
      <xdr:col>1</xdr:col>
      <xdr:colOff>1372060</xdr:colOff>
      <xdr:row>99</xdr:row>
      <xdr:rowOff>847411</xdr:rowOff>
    </xdr:to>
    <xdr:pic>
      <xdr:nvPicPr>
        <xdr:cNvPr id="56" name="Picture 55"/>
        <xdr:cNvPicPr>
          <a:picLocks noChangeAspect="1"/>
        </xdr:cNvPicPr>
      </xdr:nvPicPr>
      <xdr:blipFill>
        <a:blip r:embed="rId52" cstate="email"/>
        <a:stretch>
          <a:fillRect/>
        </a:stretch>
      </xdr:blipFill>
      <xdr:spPr>
        <a:xfrm>
          <a:off x="711835" y="94446090"/>
          <a:ext cx="1259840" cy="70167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216</xdr:row>
      <xdr:rowOff>212914</xdr:rowOff>
    </xdr:from>
    <xdr:to>
      <xdr:col>1</xdr:col>
      <xdr:colOff>1372060</xdr:colOff>
      <xdr:row>216</xdr:row>
      <xdr:rowOff>769589</xdr:rowOff>
    </xdr:to>
    <xdr:pic>
      <xdr:nvPicPr>
        <xdr:cNvPr id="57" name="Picture 56"/>
        <xdr:cNvPicPr>
          <a:picLocks noChangeAspect="1"/>
        </xdr:cNvPicPr>
      </xdr:nvPicPr>
      <xdr:blipFill>
        <a:blip r:embed="rId53" cstate="email"/>
        <a:stretch>
          <a:fillRect/>
        </a:stretch>
      </xdr:blipFill>
      <xdr:spPr>
        <a:xfrm>
          <a:off x="711835" y="208927700"/>
          <a:ext cx="1259840" cy="55626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309</xdr:row>
      <xdr:rowOff>190503</xdr:rowOff>
    </xdr:from>
    <xdr:to>
      <xdr:col>1</xdr:col>
      <xdr:colOff>1372060</xdr:colOff>
      <xdr:row>309</xdr:row>
      <xdr:rowOff>779560</xdr:rowOff>
    </xdr:to>
    <xdr:pic>
      <xdr:nvPicPr>
        <xdr:cNvPr id="58" name="Picture 57"/>
        <xdr:cNvPicPr>
          <a:picLocks noChangeAspect="1"/>
        </xdr:cNvPicPr>
      </xdr:nvPicPr>
      <xdr:blipFill>
        <a:blip r:embed="rId54" cstate="email"/>
        <a:stretch>
          <a:fillRect/>
        </a:stretch>
      </xdr:blipFill>
      <xdr:spPr>
        <a:xfrm>
          <a:off x="711835" y="299850175"/>
          <a:ext cx="1259840" cy="58864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67</xdr:row>
      <xdr:rowOff>224120</xdr:rowOff>
    </xdr:from>
    <xdr:to>
      <xdr:col>1</xdr:col>
      <xdr:colOff>1372060</xdr:colOff>
      <xdr:row>67</xdr:row>
      <xdr:rowOff>801620</xdr:rowOff>
    </xdr:to>
    <xdr:pic>
      <xdr:nvPicPr>
        <xdr:cNvPr id="59" name="Picture 58"/>
        <xdr:cNvPicPr>
          <a:picLocks noChangeAspect="1"/>
        </xdr:cNvPicPr>
      </xdr:nvPicPr>
      <xdr:blipFill>
        <a:blip r:embed="rId55" cstate="email"/>
        <a:stretch>
          <a:fillRect/>
        </a:stretch>
      </xdr:blipFill>
      <xdr:spPr>
        <a:xfrm>
          <a:off x="711835" y="63231395"/>
          <a:ext cx="1259840" cy="57785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221</xdr:row>
      <xdr:rowOff>190502</xdr:rowOff>
    </xdr:from>
    <xdr:to>
      <xdr:col>1</xdr:col>
      <xdr:colOff>1372060</xdr:colOff>
      <xdr:row>221</xdr:row>
      <xdr:rowOff>807902</xdr:rowOff>
    </xdr:to>
    <xdr:pic>
      <xdr:nvPicPr>
        <xdr:cNvPr id="60" name="Picture 59"/>
        <xdr:cNvPicPr>
          <a:picLocks noChangeAspect="1"/>
        </xdr:cNvPicPr>
      </xdr:nvPicPr>
      <xdr:blipFill>
        <a:blip r:embed="rId56" cstate="email"/>
        <a:stretch>
          <a:fillRect/>
        </a:stretch>
      </xdr:blipFill>
      <xdr:spPr>
        <a:xfrm>
          <a:off x="711835" y="213794975"/>
          <a:ext cx="1259840" cy="61722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124</xdr:row>
      <xdr:rowOff>224120</xdr:rowOff>
    </xdr:from>
    <xdr:to>
      <xdr:col>1</xdr:col>
      <xdr:colOff>1372060</xdr:colOff>
      <xdr:row>124</xdr:row>
      <xdr:rowOff>784762</xdr:rowOff>
    </xdr:to>
    <xdr:pic>
      <xdr:nvPicPr>
        <xdr:cNvPr id="61" name="Picture 60"/>
        <xdr:cNvPicPr>
          <a:picLocks noChangeAspect="1"/>
        </xdr:cNvPicPr>
      </xdr:nvPicPr>
      <xdr:blipFill>
        <a:blip r:embed="rId57" cstate="email"/>
        <a:stretch>
          <a:fillRect/>
        </a:stretch>
      </xdr:blipFill>
      <xdr:spPr>
        <a:xfrm>
          <a:off x="711835" y="118971695"/>
          <a:ext cx="1259840" cy="56070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34</xdr:row>
      <xdr:rowOff>201708</xdr:rowOff>
    </xdr:from>
    <xdr:to>
      <xdr:col>1</xdr:col>
      <xdr:colOff>1372060</xdr:colOff>
      <xdr:row>34</xdr:row>
      <xdr:rowOff>764098</xdr:rowOff>
    </xdr:to>
    <xdr:pic>
      <xdr:nvPicPr>
        <xdr:cNvPr id="62" name="Picture 61"/>
        <xdr:cNvPicPr>
          <a:picLocks noChangeAspect="1"/>
        </xdr:cNvPicPr>
      </xdr:nvPicPr>
      <xdr:blipFill>
        <a:blip r:embed="rId58" cstate="email"/>
        <a:stretch>
          <a:fillRect/>
        </a:stretch>
      </xdr:blipFill>
      <xdr:spPr>
        <a:xfrm>
          <a:off x="711835" y="30938470"/>
          <a:ext cx="1259840" cy="56261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314</xdr:row>
      <xdr:rowOff>190502</xdr:rowOff>
    </xdr:from>
    <xdr:to>
      <xdr:col>1</xdr:col>
      <xdr:colOff>1372060</xdr:colOff>
      <xdr:row>314</xdr:row>
      <xdr:rowOff>793250</xdr:rowOff>
    </xdr:to>
    <xdr:pic>
      <xdr:nvPicPr>
        <xdr:cNvPr id="63" name="Picture 62"/>
        <xdr:cNvPicPr>
          <a:picLocks noChangeAspect="1"/>
        </xdr:cNvPicPr>
      </xdr:nvPicPr>
      <xdr:blipFill>
        <a:blip r:embed="rId59" cstate="email"/>
        <a:stretch>
          <a:fillRect/>
        </a:stretch>
      </xdr:blipFill>
      <xdr:spPr>
        <a:xfrm>
          <a:off x="711835" y="304739675"/>
          <a:ext cx="1259840" cy="60261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215</xdr:row>
      <xdr:rowOff>201708</xdr:rowOff>
    </xdr:from>
    <xdr:to>
      <xdr:col>1</xdr:col>
      <xdr:colOff>1372060</xdr:colOff>
      <xdr:row>215</xdr:row>
      <xdr:rowOff>799919</xdr:rowOff>
    </xdr:to>
    <xdr:pic>
      <xdr:nvPicPr>
        <xdr:cNvPr id="64" name="Picture 63"/>
        <xdr:cNvPicPr>
          <a:picLocks noChangeAspect="1"/>
        </xdr:cNvPicPr>
      </xdr:nvPicPr>
      <xdr:blipFill>
        <a:blip r:embed="rId60" cstate="email"/>
        <a:stretch>
          <a:fillRect/>
        </a:stretch>
      </xdr:blipFill>
      <xdr:spPr>
        <a:xfrm>
          <a:off x="711835" y="207938370"/>
          <a:ext cx="1259840" cy="59817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154</xdr:row>
      <xdr:rowOff>212914</xdr:rowOff>
    </xdr:from>
    <xdr:to>
      <xdr:col>1</xdr:col>
      <xdr:colOff>1372060</xdr:colOff>
      <xdr:row>154</xdr:row>
      <xdr:rowOff>767570</xdr:rowOff>
    </xdr:to>
    <xdr:pic>
      <xdr:nvPicPr>
        <xdr:cNvPr id="65" name="Picture 64"/>
        <xdr:cNvPicPr>
          <a:picLocks noChangeAspect="1"/>
        </xdr:cNvPicPr>
      </xdr:nvPicPr>
      <xdr:blipFill>
        <a:blip r:embed="rId61" cstate="email"/>
        <a:stretch>
          <a:fillRect/>
        </a:stretch>
      </xdr:blipFill>
      <xdr:spPr>
        <a:xfrm>
          <a:off x="711835" y="148297900"/>
          <a:ext cx="1259840" cy="55435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61</xdr:row>
      <xdr:rowOff>168090</xdr:rowOff>
    </xdr:from>
    <xdr:to>
      <xdr:col>1</xdr:col>
      <xdr:colOff>1372060</xdr:colOff>
      <xdr:row>61</xdr:row>
      <xdr:rowOff>798090</xdr:rowOff>
    </xdr:to>
    <xdr:pic>
      <xdr:nvPicPr>
        <xdr:cNvPr id="66" name="Picture 65"/>
        <xdr:cNvPicPr>
          <a:picLocks noChangeAspect="1"/>
        </xdr:cNvPicPr>
      </xdr:nvPicPr>
      <xdr:blipFill>
        <a:blip r:embed="rId62" cstate="email"/>
        <a:stretch>
          <a:fillRect/>
        </a:stretch>
      </xdr:blipFill>
      <xdr:spPr>
        <a:xfrm>
          <a:off x="711835" y="57308115"/>
          <a:ext cx="1259840" cy="62992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70</xdr:row>
      <xdr:rowOff>145678</xdr:rowOff>
    </xdr:from>
    <xdr:to>
      <xdr:col>1</xdr:col>
      <xdr:colOff>1372060</xdr:colOff>
      <xdr:row>70</xdr:row>
      <xdr:rowOff>817992</xdr:rowOff>
    </xdr:to>
    <xdr:pic>
      <xdr:nvPicPr>
        <xdr:cNvPr id="67" name="Picture 66"/>
        <xdr:cNvPicPr>
          <a:picLocks noChangeAspect="1"/>
        </xdr:cNvPicPr>
      </xdr:nvPicPr>
      <xdr:blipFill>
        <a:blip r:embed="rId63" cstate="email"/>
        <a:stretch>
          <a:fillRect/>
        </a:stretch>
      </xdr:blipFill>
      <xdr:spPr>
        <a:xfrm>
          <a:off x="711835" y="66086990"/>
          <a:ext cx="1259840" cy="67246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259</xdr:row>
      <xdr:rowOff>201708</xdr:rowOff>
    </xdr:from>
    <xdr:to>
      <xdr:col>1</xdr:col>
      <xdr:colOff>1372060</xdr:colOff>
      <xdr:row>259</xdr:row>
      <xdr:rowOff>776800</xdr:rowOff>
    </xdr:to>
    <xdr:pic>
      <xdr:nvPicPr>
        <xdr:cNvPr id="68" name="Picture 67"/>
        <xdr:cNvPicPr>
          <a:picLocks noChangeAspect="1"/>
        </xdr:cNvPicPr>
      </xdr:nvPicPr>
      <xdr:blipFill>
        <a:blip r:embed="rId64" cstate="email"/>
        <a:stretch>
          <a:fillRect/>
        </a:stretch>
      </xdr:blipFill>
      <xdr:spPr>
        <a:xfrm>
          <a:off x="711835" y="250965970"/>
          <a:ext cx="1259840" cy="57531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167</xdr:row>
      <xdr:rowOff>224120</xdr:rowOff>
    </xdr:from>
    <xdr:to>
      <xdr:col>1</xdr:col>
      <xdr:colOff>1372060</xdr:colOff>
      <xdr:row>167</xdr:row>
      <xdr:rowOff>789897</xdr:rowOff>
    </xdr:to>
    <xdr:pic>
      <xdr:nvPicPr>
        <xdr:cNvPr id="69" name="Picture 68"/>
        <xdr:cNvPicPr>
          <a:picLocks noChangeAspect="1"/>
        </xdr:cNvPicPr>
      </xdr:nvPicPr>
      <xdr:blipFill>
        <a:blip r:embed="rId65" cstate="email"/>
        <a:stretch>
          <a:fillRect/>
        </a:stretch>
      </xdr:blipFill>
      <xdr:spPr>
        <a:xfrm>
          <a:off x="711835" y="161021395"/>
          <a:ext cx="1259840" cy="56578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294</xdr:row>
      <xdr:rowOff>212914</xdr:rowOff>
    </xdr:from>
    <xdr:to>
      <xdr:col>1</xdr:col>
      <xdr:colOff>1372060</xdr:colOff>
      <xdr:row>294</xdr:row>
      <xdr:rowOff>816470</xdr:rowOff>
    </xdr:to>
    <xdr:pic>
      <xdr:nvPicPr>
        <xdr:cNvPr id="70" name="Picture 69"/>
        <xdr:cNvPicPr>
          <a:picLocks noChangeAspect="1"/>
        </xdr:cNvPicPr>
      </xdr:nvPicPr>
      <xdr:blipFill>
        <a:blip r:embed="rId66" cstate="email"/>
        <a:stretch>
          <a:fillRect/>
        </a:stretch>
      </xdr:blipFill>
      <xdr:spPr>
        <a:xfrm>
          <a:off x="711835" y="285203900"/>
          <a:ext cx="1259840" cy="60325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209</xdr:row>
      <xdr:rowOff>168090</xdr:rowOff>
    </xdr:from>
    <xdr:to>
      <xdr:col>1</xdr:col>
      <xdr:colOff>1372060</xdr:colOff>
      <xdr:row>209</xdr:row>
      <xdr:rowOff>783808</xdr:rowOff>
    </xdr:to>
    <xdr:pic>
      <xdr:nvPicPr>
        <xdr:cNvPr id="71" name="Picture 70"/>
        <xdr:cNvPicPr>
          <a:picLocks noChangeAspect="1"/>
        </xdr:cNvPicPr>
      </xdr:nvPicPr>
      <xdr:blipFill>
        <a:blip r:embed="rId67" cstate="email"/>
        <a:stretch>
          <a:fillRect/>
        </a:stretch>
      </xdr:blipFill>
      <xdr:spPr>
        <a:xfrm>
          <a:off x="711835" y="202037315"/>
          <a:ext cx="1259840" cy="61595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30</xdr:row>
      <xdr:rowOff>224120</xdr:rowOff>
    </xdr:from>
    <xdr:to>
      <xdr:col>1</xdr:col>
      <xdr:colOff>1372060</xdr:colOff>
      <xdr:row>30</xdr:row>
      <xdr:rowOff>775191</xdr:rowOff>
    </xdr:to>
    <xdr:pic>
      <xdr:nvPicPr>
        <xdr:cNvPr id="72" name="Picture 71"/>
        <xdr:cNvPicPr>
          <a:picLocks noChangeAspect="1"/>
        </xdr:cNvPicPr>
      </xdr:nvPicPr>
      <xdr:blipFill>
        <a:blip r:embed="rId68" cstate="email"/>
        <a:stretch>
          <a:fillRect/>
        </a:stretch>
      </xdr:blipFill>
      <xdr:spPr>
        <a:xfrm>
          <a:off x="711835" y="27049095"/>
          <a:ext cx="1259840" cy="55118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185</xdr:row>
      <xdr:rowOff>224121</xdr:rowOff>
    </xdr:from>
    <xdr:to>
      <xdr:col>1</xdr:col>
      <xdr:colOff>1372060</xdr:colOff>
      <xdr:row>185</xdr:row>
      <xdr:rowOff>788300</xdr:rowOff>
    </xdr:to>
    <xdr:pic>
      <xdr:nvPicPr>
        <xdr:cNvPr id="73" name="Picture 72"/>
        <xdr:cNvPicPr>
          <a:picLocks noChangeAspect="1"/>
        </xdr:cNvPicPr>
      </xdr:nvPicPr>
      <xdr:blipFill>
        <a:blip r:embed="rId69" cstate="email"/>
        <a:stretch>
          <a:fillRect/>
        </a:stretch>
      </xdr:blipFill>
      <xdr:spPr>
        <a:xfrm>
          <a:off x="711835" y="178623595"/>
          <a:ext cx="1259840" cy="56451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4</xdr:row>
      <xdr:rowOff>224120</xdr:rowOff>
    </xdr:from>
    <xdr:to>
      <xdr:col>1</xdr:col>
      <xdr:colOff>1372060</xdr:colOff>
      <xdr:row>4</xdr:row>
      <xdr:rowOff>760159</xdr:rowOff>
    </xdr:to>
    <xdr:pic>
      <xdr:nvPicPr>
        <xdr:cNvPr id="74" name="Picture 73"/>
        <xdr:cNvPicPr>
          <a:picLocks noChangeAspect="1"/>
        </xdr:cNvPicPr>
      </xdr:nvPicPr>
      <xdr:blipFill>
        <a:blip r:embed="rId70" cstate="email"/>
        <a:stretch>
          <a:fillRect/>
        </a:stretch>
      </xdr:blipFill>
      <xdr:spPr>
        <a:xfrm>
          <a:off x="711835" y="1776095"/>
          <a:ext cx="1259840" cy="53657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233</xdr:row>
      <xdr:rowOff>224120</xdr:rowOff>
    </xdr:from>
    <xdr:to>
      <xdr:col>1</xdr:col>
      <xdr:colOff>1372060</xdr:colOff>
      <xdr:row>233</xdr:row>
      <xdr:rowOff>817228</xdr:rowOff>
    </xdr:to>
    <xdr:pic>
      <xdr:nvPicPr>
        <xdr:cNvPr id="75" name="Picture 74"/>
        <xdr:cNvPicPr>
          <a:picLocks noChangeAspect="1"/>
        </xdr:cNvPicPr>
      </xdr:nvPicPr>
      <xdr:blipFill>
        <a:blip r:embed="rId71" cstate="email"/>
        <a:stretch>
          <a:fillRect/>
        </a:stretch>
      </xdr:blipFill>
      <xdr:spPr>
        <a:xfrm>
          <a:off x="711835" y="225562795"/>
          <a:ext cx="1259840" cy="59309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82</xdr:row>
      <xdr:rowOff>224120</xdr:rowOff>
    </xdr:from>
    <xdr:to>
      <xdr:col>1</xdr:col>
      <xdr:colOff>1372060</xdr:colOff>
      <xdr:row>82</xdr:row>
      <xdr:rowOff>776856</xdr:rowOff>
    </xdr:to>
    <xdr:pic>
      <xdr:nvPicPr>
        <xdr:cNvPr id="76" name="Picture 75"/>
        <xdr:cNvPicPr>
          <a:picLocks noChangeAspect="1"/>
        </xdr:cNvPicPr>
      </xdr:nvPicPr>
      <xdr:blipFill>
        <a:blip r:embed="rId72" cstate="email"/>
        <a:stretch>
          <a:fillRect/>
        </a:stretch>
      </xdr:blipFill>
      <xdr:spPr>
        <a:xfrm>
          <a:off x="711835" y="77899895"/>
          <a:ext cx="1259840" cy="55308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148</xdr:row>
      <xdr:rowOff>201708</xdr:rowOff>
    </xdr:from>
    <xdr:to>
      <xdr:col>1</xdr:col>
      <xdr:colOff>1372060</xdr:colOff>
      <xdr:row>148</xdr:row>
      <xdr:rowOff>797654</xdr:rowOff>
    </xdr:to>
    <xdr:pic>
      <xdr:nvPicPr>
        <xdr:cNvPr id="77" name="Picture 76"/>
        <xdr:cNvPicPr>
          <a:picLocks noChangeAspect="1"/>
        </xdr:cNvPicPr>
      </xdr:nvPicPr>
      <xdr:blipFill>
        <a:blip r:embed="rId73" cstate="email"/>
        <a:stretch>
          <a:fillRect/>
        </a:stretch>
      </xdr:blipFill>
      <xdr:spPr>
        <a:xfrm>
          <a:off x="711835" y="142419070"/>
          <a:ext cx="1259840" cy="59626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238</xdr:row>
      <xdr:rowOff>89649</xdr:rowOff>
    </xdr:from>
    <xdr:to>
      <xdr:col>1</xdr:col>
      <xdr:colOff>1372060</xdr:colOff>
      <xdr:row>238</xdr:row>
      <xdr:rowOff>864088</xdr:rowOff>
    </xdr:to>
    <xdr:pic>
      <xdr:nvPicPr>
        <xdr:cNvPr id="78" name="Picture 77"/>
        <xdr:cNvPicPr>
          <a:picLocks noChangeAspect="1"/>
        </xdr:cNvPicPr>
      </xdr:nvPicPr>
      <xdr:blipFill>
        <a:blip r:embed="rId74" cstate="email"/>
        <a:stretch>
          <a:fillRect/>
        </a:stretch>
      </xdr:blipFill>
      <xdr:spPr>
        <a:xfrm>
          <a:off x="711835" y="230318310"/>
          <a:ext cx="1259840" cy="77406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125</xdr:row>
      <xdr:rowOff>123266</xdr:rowOff>
    </xdr:from>
    <xdr:to>
      <xdr:col>1</xdr:col>
      <xdr:colOff>1372060</xdr:colOff>
      <xdr:row>125</xdr:row>
      <xdr:rowOff>850008</xdr:rowOff>
    </xdr:to>
    <xdr:pic>
      <xdr:nvPicPr>
        <xdr:cNvPr id="79" name="Picture 78"/>
        <xdr:cNvPicPr>
          <a:picLocks noChangeAspect="1"/>
        </xdr:cNvPicPr>
      </xdr:nvPicPr>
      <xdr:blipFill>
        <a:blip r:embed="rId75" cstate="email"/>
        <a:stretch>
          <a:fillRect/>
        </a:stretch>
      </xdr:blipFill>
      <xdr:spPr>
        <a:xfrm>
          <a:off x="711835" y="119849265"/>
          <a:ext cx="1259840" cy="72644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202</xdr:row>
      <xdr:rowOff>179296</xdr:rowOff>
    </xdr:from>
    <xdr:to>
      <xdr:col>1</xdr:col>
      <xdr:colOff>1372060</xdr:colOff>
      <xdr:row>202</xdr:row>
      <xdr:rowOff>778742</xdr:rowOff>
    </xdr:to>
    <xdr:pic>
      <xdr:nvPicPr>
        <xdr:cNvPr id="80" name="Picture 79"/>
        <xdr:cNvPicPr>
          <a:picLocks noChangeAspect="1"/>
        </xdr:cNvPicPr>
      </xdr:nvPicPr>
      <xdr:blipFill>
        <a:blip r:embed="rId76" cstate="email"/>
        <a:stretch>
          <a:fillRect/>
        </a:stretch>
      </xdr:blipFill>
      <xdr:spPr>
        <a:xfrm>
          <a:off x="711835" y="195203445"/>
          <a:ext cx="1259840" cy="59944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292</xdr:row>
      <xdr:rowOff>168091</xdr:rowOff>
    </xdr:from>
    <xdr:to>
      <xdr:col>1</xdr:col>
      <xdr:colOff>1372060</xdr:colOff>
      <xdr:row>292</xdr:row>
      <xdr:rowOff>800994</xdr:rowOff>
    </xdr:to>
    <xdr:pic>
      <xdr:nvPicPr>
        <xdr:cNvPr id="81" name="Picture 80"/>
        <xdr:cNvPicPr>
          <a:picLocks noChangeAspect="1"/>
        </xdr:cNvPicPr>
      </xdr:nvPicPr>
      <xdr:blipFill>
        <a:blip r:embed="rId77" cstate="email"/>
        <a:stretch>
          <a:fillRect/>
        </a:stretch>
      </xdr:blipFill>
      <xdr:spPr>
        <a:xfrm>
          <a:off x="711835" y="283203015"/>
          <a:ext cx="1259840" cy="63309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282</xdr:row>
      <xdr:rowOff>179296</xdr:rowOff>
    </xdr:from>
    <xdr:to>
      <xdr:col>1</xdr:col>
      <xdr:colOff>1372060</xdr:colOff>
      <xdr:row>282</xdr:row>
      <xdr:rowOff>807659</xdr:rowOff>
    </xdr:to>
    <xdr:pic>
      <xdr:nvPicPr>
        <xdr:cNvPr id="82" name="Picture 81"/>
        <xdr:cNvPicPr>
          <a:picLocks noChangeAspect="1"/>
        </xdr:cNvPicPr>
      </xdr:nvPicPr>
      <xdr:blipFill>
        <a:blip r:embed="rId78" cstate="email"/>
        <a:stretch>
          <a:fillRect/>
        </a:stretch>
      </xdr:blipFill>
      <xdr:spPr>
        <a:xfrm flipH="1">
          <a:off x="711835" y="273435445"/>
          <a:ext cx="1259840" cy="62801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57</xdr:row>
      <xdr:rowOff>100855</xdr:rowOff>
    </xdr:from>
    <xdr:to>
      <xdr:col>1</xdr:col>
      <xdr:colOff>1372060</xdr:colOff>
      <xdr:row>57</xdr:row>
      <xdr:rowOff>863820</xdr:rowOff>
    </xdr:to>
    <xdr:pic>
      <xdr:nvPicPr>
        <xdr:cNvPr id="83" name="Picture 82"/>
        <xdr:cNvPicPr>
          <a:picLocks noChangeAspect="1"/>
        </xdr:cNvPicPr>
      </xdr:nvPicPr>
      <xdr:blipFill>
        <a:blip r:embed="rId79" cstate="email"/>
        <a:stretch>
          <a:fillRect/>
        </a:stretch>
      </xdr:blipFill>
      <xdr:spPr>
        <a:xfrm>
          <a:off x="711835" y="53329205"/>
          <a:ext cx="1259840" cy="76327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112</xdr:row>
      <xdr:rowOff>224120</xdr:rowOff>
    </xdr:from>
    <xdr:to>
      <xdr:col>1</xdr:col>
      <xdr:colOff>1372060</xdr:colOff>
      <xdr:row>112</xdr:row>
      <xdr:rowOff>681732</xdr:rowOff>
    </xdr:to>
    <xdr:pic>
      <xdr:nvPicPr>
        <xdr:cNvPr id="84" name="Picture 83"/>
        <xdr:cNvPicPr>
          <a:picLocks noChangeAspect="1"/>
        </xdr:cNvPicPr>
      </xdr:nvPicPr>
      <xdr:blipFill>
        <a:blip r:embed="rId80" cstate="email"/>
        <a:stretch>
          <a:fillRect/>
        </a:stretch>
      </xdr:blipFill>
      <xdr:spPr>
        <a:xfrm>
          <a:off x="711835" y="107236895"/>
          <a:ext cx="1259840" cy="457835"/>
        </a:xfrm>
        <a:prstGeom prst="rect">
          <a:avLst/>
        </a:prstGeom>
      </xdr:spPr>
    </xdr:pic>
    <xdr:clientData/>
  </xdr:twoCellAnchor>
  <xdr:twoCellAnchor>
    <xdr:from>
      <xdr:col>1</xdr:col>
      <xdr:colOff>100854</xdr:colOff>
      <xdr:row>104</xdr:row>
      <xdr:rowOff>156884</xdr:rowOff>
    </xdr:from>
    <xdr:to>
      <xdr:col>1</xdr:col>
      <xdr:colOff>1360854</xdr:colOff>
      <xdr:row>104</xdr:row>
      <xdr:rowOff>812084</xdr:rowOff>
    </xdr:to>
    <xdr:pic>
      <xdr:nvPicPr>
        <xdr:cNvPr id="85" name="Picture 84"/>
        <xdr:cNvPicPr>
          <a:picLocks noChangeAspect="1"/>
        </xdr:cNvPicPr>
      </xdr:nvPicPr>
      <xdr:blipFill>
        <a:blip r:embed="rId81" cstate="email"/>
        <a:stretch>
          <a:fillRect/>
        </a:stretch>
      </xdr:blipFill>
      <xdr:spPr>
        <a:xfrm>
          <a:off x="700405" y="99347020"/>
          <a:ext cx="1260475" cy="65468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274</xdr:row>
      <xdr:rowOff>179296</xdr:rowOff>
    </xdr:from>
    <xdr:to>
      <xdr:col>1</xdr:col>
      <xdr:colOff>1372060</xdr:colOff>
      <xdr:row>274</xdr:row>
      <xdr:rowOff>774211</xdr:rowOff>
    </xdr:to>
    <xdr:pic>
      <xdr:nvPicPr>
        <xdr:cNvPr id="86" name="Picture 85"/>
        <xdr:cNvPicPr>
          <a:picLocks noChangeAspect="1"/>
        </xdr:cNvPicPr>
      </xdr:nvPicPr>
      <xdr:blipFill>
        <a:blip r:embed="rId82" cstate="email"/>
        <a:stretch>
          <a:fillRect/>
        </a:stretch>
      </xdr:blipFill>
      <xdr:spPr>
        <a:xfrm>
          <a:off x="711835" y="265612245"/>
          <a:ext cx="1259840" cy="59499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247</xdr:row>
      <xdr:rowOff>179297</xdr:rowOff>
    </xdr:from>
    <xdr:to>
      <xdr:col>1</xdr:col>
      <xdr:colOff>1372060</xdr:colOff>
      <xdr:row>247</xdr:row>
      <xdr:rowOff>827736</xdr:rowOff>
    </xdr:to>
    <xdr:pic>
      <xdr:nvPicPr>
        <xdr:cNvPr id="87" name="Picture 86"/>
        <xdr:cNvPicPr>
          <a:picLocks noChangeAspect="1"/>
        </xdr:cNvPicPr>
      </xdr:nvPicPr>
      <xdr:blipFill>
        <a:blip r:embed="rId83" cstate="email"/>
        <a:stretch>
          <a:fillRect/>
        </a:stretch>
      </xdr:blipFill>
      <xdr:spPr>
        <a:xfrm>
          <a:off x="711835" y="239208945"/>
          <a:ext cx="1259840" cy="64833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91</xdr:row>
      <xdr:rowOff>190502</xdr:rowOff>
    </xdr:from>
    <xdr:to>
      <xdr:col>1</xdr:col>
      <xdr:colOff>1372060</xdr:colOff>
      <xdr:row>91</xdr:row>
      <xdr:rowOff>797053</xdr:rowOff>
    </xdr:to>
    <xdr:pic>
      <xdr:nvPicPr>
        <xdr:cNvPr id="88" name="Picture 87"/>
        <xdr:cNvPicPr>
          <a:picLocks noChangeAspect="1"/>
        </xdr:cNvPicPr>
      </xdr:nvPicPr>
      <xdr:blipFill>
        <a:blip r:embed="rId84" cstate="email"/>
        <a:stretch>
          <a:fillRect/>
        </a:stretch>
      </xdr:blipFill>
      <xdr:spPr>
        <a:xfrm>
          <a:off x="711835" y="86667975"/>
          <a:ext cx="1259840" cy="60642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305</xdr:row>
      <xdr:rowOff>212914</xdr:rowOff>
    </xdr:from>
    <xdr:to>
      <xdr:col>1</xdr:col>
      <xdr:colOff>1372060</xdr:colOff>
      <xdr:row>305</xdr:row>
      <xdr:rowOff>803362</xdr:rowOff>
    </xdr:to>
    <xdr:pic>
      <xdr:nvPicPr>
        <xdr:cNvPr id="89" name="Picture 88"/>
        <xdr:cNvPicPr>
          <a:picLocks noChangeAspect="1"/>
        </xdr:cNvPicPr>
      </xdr:nvPicPr>
      <xdr:blipFill>
        <a:blip r:embed="rId85" cstate="email"/>
        <a:stretch>
          <a:fillRect/>
        </a:stretch>
      </xdr:blipFill>
      <xdr:spPr>
        <a:xfrm>
          <a:off x="711835" y="295960800"/>
          <a:ext cx="1259840" cy="59055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280</xdr:row>
      <xdr:rowOff>201708</xdr:rowOff>
    </xdr:from>
    <xdr:to>
      <xdr:col>1</xdr:col>
      <xdr:colOff>1372060</xdr:colOff>
      <xdr:row>280</xdr:row>
      <xdr:rowOff>796106</xdr:rowOff>
    </xdr:to>
    <xdr:pic>
      <xdr:nvPicPr>
        <xdr:cNvPr id="90" name="Picture 89"/>
        <xdr:cNvPicPr>
          <a:picLocks noChangeAspect="1"/>
        </xdr:cNvPicPr>
      </xdr:nvPicPr>
      <xdr:blipFill>
        <a:blip r:embed="rId86" cstate="email"/>
        <a:stretch>
          <a:fillRect/>
        </a:stretch>
      </xdr:blipFill>
      <xdr:spPr>
        <a:xfrm>
          <a:off x="711835" y="271501870"/>
          <a:ext cx="1259840" cy="59436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217</xdr:row>
      <xdr:rowOff>156885</xdr:rowOff>
    </xdr:from>
    <xdr:to>
      <xdr:col>1</xdr:col>
      <xdr:colOff>1372060</xdr:colOff>
      <xdr:row>217</xdr:row>
      <xdr:rowOff>819878</xdr:rowOff>
    </xdr:to>
    <xdr:pic>
      <xdr:nvPicPr>
        <xdr:cNvPr id="91" name="Picture 90"/>
        <xdr:cNvPicPr>
          <a:picLocks noChangeAspect="1"/>
        </xdr:cNvPicPr>
      </xdr:nvPicPr>
      <xdr:blipFill>
        <a:blip r:embed="rId87" cstate="email"/>
        <a:stretch>
          <a:fillRect/>
        </a:stretch>
      </xdr:blipFill>
      <xdr:spPr>
        <a:xfrm>
          <a:off x="711835" y="209849720"/>
          <a:ext cx="1259840" cy="66294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174</xdr:row>
      <xdr:rowOff>179296</xdr:rowOff>
    </xdr:from>
    <xdr:to>
      <xdr:col>1</xdr:col>
      <xdr:colOff>1372060</xdr:colOff>
      <xdr:row>174</xdr:row>
      <xdr:rowOff>804675</xdr:rowOff>
    </xdr:to>
    <xdr:pic>
      <xdr:nvPicPr>
        <xdr:cNvPr id="92" name="Picture 91"/>
        <xdr:cNvPicPr>
          <a:picLocks noChangeAspect="1"/>
        </xdr:cNvPicPr>
      </xdr:nvPicPr>
      <xdr:blipFill>
        <a:blip r:embed="rId88" cstate="email"/>
        <a:stretch>
          <a:fillRect/>
        </a:stretch>
      </xdr:blipFill>
      <xdr:spPr>
        <a:xfrm>
          <a:off x="711835" y="167822245"/>
          <a:ext cx="1259840" cy="62547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186</xdr:row>
      <xdr:rowOff>179296</xdr:rowOff>
    </xdr:from>
    <xdr:to>
      <xdr:col>1</xdr:col>
      <xdr:colOff>1372060</xdr:colOff>
      <xdr:row>186</xdr:row>
      <xdr:rowOff>804742</xdr:rowOff>
    </xdr:to>
    <xdr:pic>
      <xdr:nvPicPr>
        <xdr:cNvPr id="93" name="Picture 92"/>
        <xdr:cNvPicPr>
          <a:picLocks noChangeAspect="1"/>
        </xdr:cNvPicPr>
      </xdr:nvPicPr>
      <xdr:blipFill>
        <a:blip r:embed="rId89" cstate="email"/>
        <a:stretch>
          <a:fillRect/>
        </a:stretch>
      </xdr:blipFill>
      <xdr:spPr>
        <a:xfrm>
          <a:off x="711835" y="179557045"/>
          <a:ext cx="1259840" cy="62547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9</xdr:row>
      <xdr:rowOff>190502</xdr:rowOff>
    </xdr:from>
    <xdr:to>
      <xdr:col>1</xdr:col>
      <xdr:colOff>1372060</xdr:colOff>
      <xdr:row>9</xdr:row>
      <xdr:rowOff>802098</xdr:rowOff>
    </xdr:to>
    <xdr:pic>
      <xdr:nvPicPr>
        <xdr:cNvPr id="94" name="Picture 93"/>
        <xdr:cNvPicPr>
          <a:picLocks noChangeAspect="1"/>
        </xdr:cNvPicPr>
      </xdr:nvPicPr>
      <xdr:blipFill>
        <a:blip r:embed="rId90" cstate="email"/>
        <a:stretch>
          <a:fillRect/>
        </a:stretch>
      </xdr:blipFill>
      <xdr:spPr>
        <a:xfrm>
          <a:off x="711835" y="6505575"/>
          <a:ext cx="1259840" cy="61150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37</xdr:row>
      <xdr:rowOff>224120</xdr:rowOff>
    </xdr:from>
    <xdr:to>
      <xdr:col>1</xdr:col>
      <xdr:colOff>1372060</xdr:colOff>
      <xdr:row>37</xdr:row>
      <xdr:rowOff>793786</xdr:rowOff>
    </xdr:to>
    <xdr:pic>
      <xdr:nvPicPr>
        <xdr:cNvPr id="95" name="Picture 94"/>
        <xdr:cNvPicPr>
          <a:picLocks noChangeAspect="1"/>
        </xdr:cNvPicPr>
      </xdr:nvPicPr>
      <xdr:blipFill>
        <a:blip r:embed="rId91" cstate="email"/>
        <a:stretch>
          <a:fillRect/>
        </a:stretch>
      </xdr:blipFill>
      <xdr:spPr>
        <a:xfrm>
          <a:off x="711835" y="33894395"/>
          <a:ext cx="1259840" cy="57023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11</xdr:row>
      <xdr:rowOff>212914</xdr:rowOff>
    </xdr:from>
    <xdr:to>
      <xdr:col>1</xdr:col>
      <xdr:colOff>1372060</xdr:colOff>
      <xdr:row>11</xdr:row>
      <xdr:rowOff>782847</xdr:rowOff>
    </xdr:to>
    <xdr:pic>
      <xdr:nvPicPr>
        <xdr:cNvPr id="96" name="Picture 95"/>
        <xdr:cNvPicPr>
          <a:picLocks noChangeAspect="1"/>
        </xdr:cNvPicPr>
      </xdr:nvPicPr>
      <xdr:blipFill>
        <a:blip r:embed="rId92" cstate="email"/>
        <a:stretch>
          <a:fillRect/>
        </a:stretch>
      </xdr:blipFill>
      <xdr:spPr>
        <a:xfrm>
          <a:off x="711835" y="8458200"/>
          <a:ext cx="1259840" cy="56959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126</xdr:row>
      <xdr:rowOff>190502</xdr:rowOff>
    </xdr:from>
    <xdr:to>
      <xdr:col>1</xdr:col>
      <xdr:colOff>1372060</xdr:colOff>
      <xdr:row>126</xdr:row>
      <xdr:rowOff>801244</xdr:rowOff>
    </xdr:to>
    <xdr:pic>
      <xdr:nvPicPr>
        <xdr:cNvPr id="97" name="Picture 96"/>
        <xdr:cNvPicPr>
          <a:picLocks noChangeAspect="1"/>
        </xdr:cNvPicPr>
      </xdr:nvPicPr>
      <xdr:blipFill>
        <a:blip r:embed="rId93" cstate="email"/>
        <a:stretch>
          <a:fillRect/>
        </a:stretch>
      </xdr:blipFill>
      <xdr:spPr>
        <a:xfrm>
          <a:off x="711835" y="120894475"/>
          <a:ext cx="1259840" cy="61023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144</xdr:row>
      <xdr:rowOff>201708</xdr:rowOff>
    </xdr:from>
    <xdr:to>
      <xdr:col>1</xdr:col>
      <xdr:colOff>1372060</xdr:colOff>
      <xdr:row>144</xdr:row>
      <xdr:rowOff>796630</xdr:rowOff>
    </xdr:to>
    <xdr:pic>
      <xdr:nvPicPr>
        <xdr:cNvPr id="98" name="Picture 97"/>
        <xdr:cNvPicPr>
          <a:picLocks noChangeAspect="1"/>
        </xdr:cNvPicPr>
      </xdr:nvPicPr>
      <xdr:blipFill>
        <a:blip r:embed="rId94" cstate="email"/>
        <a:stretch>
          <a:fillRect/>
        </a:stretch>
      </xdr:blipFill>
      <xdr:spPr>
        <a:xfrm>
          <a:off x="711835" y="138507470"/>
          <a:ext cx="1259840" cy="59499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32</xdr:row>
      <xdr:rowOff>224121</xdr:rowOff>
    </xdr:from>
    <xdr:to>
      <xdr:col>1</xdr:col>
      <xdr:colOff>1372060</xdr:colOff>
      <xdr:row>32</xdr:row>
      <xdr:rowOff>774498</xdr:rowOff>
    </xdr:to>
    <xdr:pic>
      <xdr:nvPicPr>
        <xdr:cNvPr id="99" name="Picture 98"/>
        <xdr:cNvPicPr>
          <a:picLocks noChangeAspect="1"/>
        </xdr:cNvPicPr>
      </xdr:nvPicPr>
      <xdr:blipFill>
        <a:blip r:embed="rId95" cstate="email"/>
        <a:stretch>
          <a:fillRect/>
        </a:stretch>
      </xdr:blipFill>
      <xdr:spPr>
        <a:xfrm>
          <a:off x="711835" y="29004895"/>
          <a:ext cx="1259840" cy="55054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29</xdr:row>
      <xdr:rowOff>224120</xdr:rowOff>
    </xdr:from>
    <xdr:to>
      <xdr:col>1</xdr:col>
      <xdr:colOff>1372060</xdr:colOff>
      <xdr:row>29</xdr:row>
      <xdr:rowOff>809224</xdr:rowOff>
    </xdr:to>
    <xdr:pic>
      <xdr:nvPicPr>
        <xdr:cNvPr id="100" name="Picture 99"/>
        <xdr:cNvPicPr>
          <a:picLocks noChangeAspect="1"/>
        </xdr:cNvPicPr>
      </xdr:nvPicPr>
      <xdr:blipFill>
        <a:blip r:embed="rId96" cstate="email"/>
        <a:stretch>
          <a:fillRect/>
        </a:stretch>
      </xdr:blipFill>
      <xdr:spPr>
        <a:xfrm>
          <a:off x="711835" y="26071195"/>
          <a:ext cx="1259840" cy="58547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5</xdr:row>
      <xdr:rowOff>201708</xdr:rowOff>
    </xdr:from>
    <xdr:to>
      <xdr:col>1</xdr:col>
      <xdr:colOff>1372060</xdr:colOff>
      <xdr:row>5</xdr:row>
      <xdr:rowOff>802298</xdr:rowOff>
    </xdr:to>
    <xdr:pic>
      <xdr:nvPicPr>
        <xdr:cNvPr id="101" name="Picture 100"/>
        <xdr:cNvPicPr>
          <a:picLocks noChangeAspect="1"/>
        </xdr:cNvPicPr>
      </xdr:nvPicPr>
      <xdr:blipFill>
        <a:blip r:embed="rId97" cstate="email"/>
        <a:stretch>
          <a:fillRect/>
        </a:stretch>
      </xdr:blipFill>
      <xdr:spPr>
        <a:xfrm>
          <a:off x="711835" y="2706370"/>
          <a:ext cx="1259840" cy="60071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171</xdr:row>
      <xdr:rowOff>224120</xdr:rowOff>
    </xdr:from>
    <xdr:to>
      <xdr:col>1</xdr:col>
      <xdr:colOff>1372060</xdr:colOff>
      <xdr:row>171</xdr:row>
      <xdr:rowOff>776752</xdr:rowOff>
    </xdr:to>
    <xdr:pic>
      <xdr:nvPicPr>
        <xdr:cNvPr id="102" name="Picture 101"/>
        <xdr:cNvPicPr>
          <a:picLocks noChangeAspect="1"/>
        </xdr:cNvPicPr>
      </xdr:nvPicPr>
      <xdr:blipFill>
        <a:blip r:embed="rId98" cstate="email"/>
        <a:stretch>
          <a:fillRect/>
        </a:stretch>
      </xdr:blipFill>
      <xdr:spPr>
        <a:xfrm>
          <a:off x="711835" y="164932995"/>
          <a:ext cx="1259840" cy="55308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239</xdr:row>
      <xdr:rowOff>212914</xdr:rowOff>
    </xdr:from>
    <xdr:to>
      <xdr:col>1</xdr:col>
      <xdr:colOff>1372060</xdr:colOff>
      <xdr:row>239</xdr:row>
      <xdr:rowOff>778820</xdr:rowOff>
    </xdr:to>
    <xdr:pic>
      <xdr:nvPicPr>
        <xdr:cNvPr id="103" name="Picture 102"/>
        <xdr:cNvPicPr>
          <a:picLocks noChangeAspect="1"/>
        </xdr:cNvPicPr>
      </xdr:nvPicPr>
      <xdr:blipFill>
        <a:blip r:embed="rId99" cstate="email"/>
        <a:stretch>
          <a:fillRect/>
        </a:stretch>
      </xdr:blipFill>
      <xdr:spPr>
        <a:xfrm>
          <a:off x="711835" y="231419400"/>
          <a:ext cx="1259840" cy="56578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100</xdr:row>
      <xdr:rowOff>201708</xdr:rowOff>
    </xdr:from>
    <xdr:to>
      <xdr:col>1</xdr:col>
      <xdr:colOff>1372060</xdr:colOff>
      <xdr:row>100</xdr:row>
      <xdr:rowOff>776340</xdr:rowOff>
    </xdr:to>
    <xdr:pic>
      <xdr:nvPicPr>
        <xdr:cNvPr id="104" name="Picture 103"/>
        <xdr:cNvPicPr>
          <a:picLocks noChangeAspect="1"/>
        </xdr:cNvPicPr>
      </xdr:nvPicPr>
      <xdr:blipFill>
        <a:blip r:embed="rId100" cstate="email"/>
        <a:stretch>
          <a:fillRect/>
        </a:stretch>
      </xdr:blipFill>
      <xdr:spPr>
        <a:xfrm>
          <a:off x="711835" y="95479870"/>
          <a:ext cx="1259840" cy="57467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303</xdr:row>
      <xdr:rowOff>201708</xdr:rowOff>
    </xdr:from>
    <xdr:to>
      <xdr:col>1</xdr:col>
      <xdr:colOff>1372060</xdr:colOff>
      <xdr:row>303</xdr:row>
      <xdr:rowOff>810868</xdr:rowOff>
    </xdr:to>
    <xdr:pic>
      <xdr:nvPicPr>
        <xdr:cNvPr id="105" name="Picture 104"/>
        <xdr:cNvPicPr>
          <a:picLocks noChangeAspect="1"/>
        </xdr:cNvPicPr>
      </xdr:nvPicPr>
      <xdr:blipFill>
        <a:blip r:embed="rId101" cstate="email"/>
        <a:stretch>
          <a:fillRect/>
        </a:stretch>
      </xdr:blipFill>
      <xdr:spPr>
        <a:xfrm>
          <a:off x="711835" y="293993570"/>
          <a:ext cx="1259840" cy="60896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224</xdr:row>
      <xdr:rowOff>179297</xdr:rowOff>
    </xdr:from>
    <xdr:to>
      <xdr:col>1</xdr:col>
      <xdr:colOff>1372060</xdr:colOff>
      <xdr:row>224</xdr:row>
      <xdr:rowOff>822050</xdr:rowOff>
    </xdr:to>
    <xdr:pic>
      <xdr:nvPicPr>
        <xdr:cNvPr id="106" name="Picture 105"/>
        <xdr:cNvPicPr>
          <a:picLocks noChangeAspect="1"/>
        </xdr:cNvPicPr>
      </xdr:nvPicPr>
      <xdr:blipFill>
        <a:blip r:embed="rId102" cstate="email"/>
        <a:stretch>
          <a:fillRect/>
        </a:stretch>
      </xdr:blipFill>
      <xdr:spPr>
        <a:xfrm>
          <a:off x="711835" y="216717245"/>
          <a:ext cx="1259840" cy="64262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87</xdr:row>
      <xdr:rowOff>190502</xdr:rowOff>
    </xdr:from>
    <xdr:to>
      <xdr:col>1</xdr:col>
      <xdr:colOff>1372060</xdr:colOff>
      <xdr:row>87</xdr:row>
      <xdr:rowOff>819105</xdr:rowOff>
    </xdr:to>
    <xdr:pic>
      <xdr:nvPicPr>
        <xdr:cNvPr id="107" name="Picture 106"/>
        <xdr:cNvPicPr>
          <a:picLocks noChangeAspect="1"/>
        </xdr:cNvPicPr>
      </xdr:nvPicPr>
      <xdr:blipFill>
        <a:blip r:embed="rId103" cstate="email"/>
        <a:stretch>
          <a:fillRect/>
        </a:stretch>
      </xdr:blipFill>
      <xdr:spPr>
        <a:xfrm>
          <a:off x="711835" y="82756375"/>
          <a:ext cx="1259840" cy="62801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36</xdr:row>
      <xdr:rowOff>190502</xdr:rowOff>
    </xdr:from>
    <xdr:to>
      <xdr:col>1</xdr:col>
      <xdr:colOff>1372060</xdr:colOff>
      <xdr:row>36</xdr:row>
      <xdr:rowOff>803558</xdr:rowOff>
    </xdr:to>
    <xdr:pic>
      <xdr:nvPicPr>
        <xdr:cNvPr id="108" name="Picture 107"/>
        <xdr:cNvPicPr>
          <a:picLocks noChangeAspect="1"/>
        </xdr:cNvPicPr>
      </xdr:nvPicPr>
      <xdr:blipFill>
        <a:blip r:embed="rId104" cstate="email"/>
        <a:stretch>
          <a:fillRect/>
        </a:stretch>
      </xdr:blipFill>
      <xdr:spPr>
        <a:xfrm>
          <a:off x="711835" y="32883475"/>
          <a:ext cx="1259840" cy="61277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17</xdr:row>
      <xdr:rowOff>179297</xdr:rowOff>
    </xdr:from>
    <xdr:to>
      <xdr:col>1</xdr:col>
      <xdr:colOff>1372060</xdr:colOff>
      <xdr:row>17</xdr:row>
      <xdr:rowOff>781906</xdr:rowOff>
    </xdr:to>
    <xdr:pic>
      <xdr:nvPicPr>
        <xdr:cNvPr id="109" name="Picture 108"/>
        <xdr:cNvPicPr>
          <a:picLocks noChangeAspect="1"/>
        </xdr:cNvPicPr>
      </xdr:nvPicPr>
      <xdr:blipFill>
        <a:blip r:embed="rId105" cstate="email"/>
        <a:stretch>
          <a:fillRect/>
        </a:stretch>
      </xdr:blipFill>
      <xdr:spPr>
        <a:xfrm>
          <a:off x="711835" y="14291945"/>
          <a:ext cx="1259840" cy="60261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41</xdr:row>
      <xdr:rowOff>201708</xdr:rowOff>
    </xdr:from>
    <xdr:to>
      <xdr:col>1</xdr:col>
      <xdr:colOff>1372060</xdr:colOff>
      <xdr:row>41</xdr:row>
      <xdr:rowOff>787422</xdr:rowOff>
    </xdr:to>
    <xdr:pic>
      <xdr:nvPicPr>
        <xdr:cNvPr id="110" name="Picture 109"/>
        <xdr:cNvPicPr>
          <a:picLocks noChangeAspect="1"/>
        </xdr:cNvPicPr>
      </xdr:nvPicPr>
      <xdr:blipFill>
        <a:blip r:embed="rId106" cstate="email"/>
        <a:stretch>
          <a:fillRect/>
        </a:stretch>
      </xdr:blipFill>
      <xdr:spPr>
        <a:xfrm>
          <a:off x="711835" y="37783770"/>
          <a:ext cx="1259840" cy="58610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88</xdr:row>
      <xdr:rowOff>100854</xdr:rowOff>
    </xdr:from>
    <xdr:to>
      <xdr:col>1</xdr:col>
      <xdr:colOff>1372060</xdr:colOff>
      <xdr:row>88</xdr:row>
      <xdr:rowOff>865970</xdr:rowOff>
    </xdr:to>
    <xdr:pic>
      <xdr:nvPicPr>
        <xdr:cNvPr id="111" name="Picture 110"/>
        <xdr:cNvPicPr>
          <a:picLocks noChangeAspect="1"/>
        </xdr:cNvPicPr>
      </xdr:nvPicPr>
      <xdr:blipFill>
        <a:blip r:embed="rId107" cstate="email"/>
        <a:stretch>
          <a:fillRect/>
        </a:stretch>
      </xdr:blipFill>
      <xdr:spPr>
        <a:xfrm>
          <a:off x="711835" y="83644105"/>
          <a:ext cx="1259840" cy="76517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69</xdr:row>
      <xdr:rowOff>134473</xdr:rowOff>
    </xdr:from>
    <xdr:to>
      <xdr:col>1</xdr:col>
      <xdr:colOff>1372060</xdr:colOff>
      <xdr:row>69</xdr:row>
      <xdr:rowOff>836168</xdr:rowOff>
    </xdr:to>
    <xdr:pic>
      <xdr:nvPicPr>
        <xdr:cNvPr id="112" name="Picture 111"/>
        <xdr:cNvPicPr>
          <a:picLocks noChangeAspect="1"/>
        </xdr:cNvPicPr>
      </xdr:nvPicPr>
      <xdr:blipFill>
        <a:blip r:embed="rId108" cstate="email"/>
        <a:stretch>
          <a:fillRect/>
        </a:stretch>
      </xdr:blipFill>
      <xdr:spPr>
        <a:xfrm>
          <a:off x="711835" y="65097660"/>
          <a:ext cx="1259840" cy="70167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218</xdr:row>
      <xdr:rowOff>123266</xdr:rowOff>
    </xdr:from>
    <xdr:to>
      <xdr:col>1</xdr:col>
      <xdr:colOff>1372060</xdr:colOff>
      <xdr:row>218</xdr:row>
      <xdr:rowOff>868362</xdr:rowOff>
    </xdr:to>
    <xdr:pic>
      <xdr:nvPicPr>
        <xdr:cNvPr id="113" name="Picture 112"/>
        <xdr:cNvPicPr>
          <a:picLocks noChangeAspect="1"/>
        </xdr:cNvPicPr>
      </xdr:nvPicPr>
      <xdr:blipFill>
        <a:blip r:embed="rId109" cstate="email"/>
        <a:stretch>
          <a:fillRect/>
        </a:stretch>
      </xdr:blipFill>
      <xdr:spPr>
        <a:xfrm>
          <a:off x="711835" y="210793965"/>
          <a:ext cx="1259840" cy="74485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89</xdr:row>
      <xdr:rowOff>168090</xdr:rowOff>
    </xdr:from>
    <xdr:to>
      <xdr:col>1</xdr:col>
      <xdr:colOff>1372060</xdr:colOff>
      <xdr:row>89</xdr:row>
      <xdr:rowOff>808306</xdr:rowOff>
    </xdr:to>
    <xdr:pic>
      <xdr:nvPicPr>
        <xdr:cNvPr id="114" name="Picture 113"/>
        <xdr:cNvPicPr>
          <a:picLocks noChangeAspect="1"/>
        </xdr:cNvPicPr>
      </xdr:nvPicPr>
      <xdr:blipFill>
        <a:blip r:embed="rId110" cstate="email"/>
        <a:stretch>
          <a:fillRect/>
        </a:stretch>
      </xdr:blipFill>
      <xdr:spPr>
        <a:xfrm>
          <a:off x="711835" y="84689315"/>
          <a:ext cx="1259840" cy="64008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118</xdr:row>
      <xdr:rowOff>145678</xdr:rowOff>
    </xdr:from>
    <xdr:to>
      <xdr:col>1</xdr:col>
      <xdr:colOff>1372060</xdr:colOff>
      <xdr:row>118</xdr:row>
      <xdr:rowOff>811071</xdr:rowOff>
    </xdr:to>
    <xdr:pic>
      <xdr:nvPicPr>
        <xdr:cNvPr id="115" name="Picture 114"/>
        <xdr:cNvPicPr>
          <a:picLocks noChangeAspect="1"/>
        </xdr:cNvPicPr>
      </xdr:nvPicPr>
      <xdr:blipFill>
        <a:blip r:embed="rId111" cstate="email"/>
        <a:stretch>
          <a:fillRect/>
        </a:stretch>
      </xdr:blipFill>
      <xdr:spPr>
        <a:xfrm>
          <a:off x="711835" y="113026190"/>
          <a:ext cx="1259840" cy="66548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48</xdr:row>
      <xdr:rowOff>78442</xdr:rowOff>
    </xdr:from>
    <xdr:to>
      <xdr:col>1</xdr:col>
      <xdr:colOff>1372060</xdr:colOff>
      <xdr:row>48</xdr:row>
      <xdr:rowOff>911219</xdr:rowOff>
    </xdr:to>
    <xdr:pic>
      <xdr:nvPicPr>
        <xdr:cNvPr id="116" name="Picture 115"/>
        <xdr:cNvPicPr>
          <a:picLocks noChangeAspect="1"/>
        </xdr:cNvPicPr>
      </xdr:nvPicPr>
      <xdr:blipFill>
        <a:blip r:embed="rId112" cstate="email"/>
        <a:stretch>
          <a:fillRect/>
        </a:stretch>
      </xdr:blipFill>
      <xdr:spPr>
        <a:xfrm>
          <a:off x="711835" y="44505880"/>
          <a:ext cx="1259840" cy="83248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97</xdr:row>
      <xdr:rowOff>201709</xdr:rowOff>
    </xdr:from>
    <xdr:to>
      <xdr:col>1</xdr:col>
      <xdr:colOff>1372060</xdr:colOff>
      <xdr:row>97</xdr:row>
      <xdr:rowOff>790120</xdr:rowOff>
    </xdr:to>
    <xdr:pic>
      <xdr:nvPicPr>
        <xdr:cNvPr id="117" name="Picture 116"/>
        <xdr:cNvPicPr>
          <a:picLocks noChangeAspect="1"/>
        </xdr:cNvPicPr>
      </xdr:nvPicPr>
      <xdr:blipFill>
        <a:blip r:embed="rId113" cstate="email"/>
        <a:stretch>
          <a:fillRect/>
        </a:stretch>
      </xdr:blipFill>
      <xdr:spPr>
        <a:xfrm>
          <a:off x="711835" y="92546170"/>
          <a:ext cx="1259840" cy="588645"/>
        </a:xfrm>
        <a:prstGeom prst="rect">
          <a:avLst/>
        </a:prstGeom>
      </xdr:spPr>
    </xdr:pic>
    <xdr:clientData/>
  </xdr:twoCellAnchor>
  <xdr:twoCellAnchor>
    <xdr:from>
      <xdr:col>1</xdr:col>
      <xdr:colOff>100854</xdr:colOff>
      <xdr:row>231</xdr:row>
      <xdr:rowOff>190503</xdr:rowOff>
    </xdr:from>
    <xdr:to>
      <xdr:col>1</xdr:col>
      <xdr:colOff>1360854</xdr:colOff>
      <xdr:row>231</xdr:row>
      <xdr:rowOff>771332</xdr:rowOff>
    </xdr:to>
    <xdr:pic>
      <xdr:nvPicPr>
        <xdr:cNvPr id="118" name="Picture 117"/>
        <xdr:cNvPicPr>
          <a:picLocks noChangeAspect="1"/>
        </xdr:cNvPicPr>
      </xdr:nvPicPr>
      <xdr:blipFill>
        <a:blip r:embed="rId114" cstate="email"/>
        <a:stretch>
          <a:fillRect/>
        </a:stretch>
      </xdr:blipFill>
      <xdr:spPr>
        <a:xfrm>
          <a:off x="700405" y="223573975"/>
          <a:ext cx="1260475" cy="58039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6</xdr:row>
      <xdr:rowOff>179297</xdr:rowOff>
    </xdr:from>
    <xdr:to>
      <xdr:col>1</xdr:col>
      <xdr:colOff>1372060</xdr:colOff>
      <xdr:row>6</xdr:row>
      <xdr:rowOff>794796</xdr:rowOff>
    </xdr:to>
    <xdr:pic>
      <xdr:nvPicPr>
        <xdr:cNvPr id="119" name="Picture 118"/>
        <xdr:cNvPicPr>
          <a:picLocks noChangeAspect="1"/>
        </xdr:cNvPicPr>
      </xdr:nvPicPr>
      <xdr:blipFill>
        <a:blip r:embed="rId115" cstate="email"/>
        <a:stretch>
          <a:fillRect/>
        </a:stretch>
      </xdr:blipFill>
      <xdr:spPr>
        <a:xfrm>
          <a:off x="711835" y="3636645"/>
          <a:ext cx="1259840" cy="61531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192</xdr:row>
      <xdr:rowOff>168090</xdr:rowOff>
    </xdr:from>
    <xdr:to>
      <xdr:col>1</xdr:col>
      <xdr:colOff>1372060</xdr:colOff>
      <xdr:row>192</xdr:row>
      <xdr:rowOff>793514</xdr:rowOff>
    </xdr:to>
    <xdr:pic>
      <xdr:nvPicPr>
        <xdr:cNvPr id="120" name="Picture 119"/>
        <xdr:cNvPicPr>
          <a:picLocks noChangeAspect="1"/>
        </xdr:cNvPicPr>
      </xdr:nvPicPr>
      <xdr:blipFill>
        <a:blip r:embed="rId116" cstate="email"/>
        <a:stretch>
          <a:fillRect/>
        </a:stretch>
      </xdr:blipFill>
      <xdr:spPr>
        <a:xfrm>
          <a:off x="711835" y="185413015"/>
          <a:ext cx="1259840" cy="62547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196</xdr:row>
      <xdr:rowOff>179296</xdr:rowOff>
    </xdr:from>
    <xdr:to>
      <xdr:col>1</xdr:col>
      <xdr:colOff>1372060</xdr:colOff>
      <xdr:row>196</xdr:row>
      <xdr:rowOff>781365</xdr:rowOff>
    </xdr:to>
    <xdr:pic>
      <xdr:nvPicPr>
        <xdr:cNvPr id="121" name="Picture 120"/>
        <xdr:cNvPicPr>
          <a:picLocks noChangeAspect="1"/>
        </xdr:cNvPicPr>
      </xdr:nvPicPr>
      <xdr:blipFill>
        <a:blip r:embed="rId117" cstate="email"/>
        <a:stretch>
          <a:fillRect/>
        </a:stretch>
      </xdr:blipFill>
      <xdr:spPr>
        <a:xfrm>
          <a:off x="711835" y="189336045"/>
          <a:ext cx="1259840" cy="60198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245</xdr:row>
      <xdr:rowOff>190502</xdr:rowOff>
    </xdr:from>
    <xdr:to>
      <xdr:col>1</xdr:col>
      <xdr:colOff>1372060</xdr:colOff>
      <xdr:row>245</xdr:row>
      <xdr:rowOff>788312</xdr:rowOff>
    </xdr:to>
    <xdr:pic>
      <xdr:nvPicPr>
        <xdr:cNvPr id="122" name="Picture 121"/>
        <xdr:cNvPicPr>
          <a:picLocks noChangeAspect="1"/>
        </xdr:cNvPicPr>
      </xdr:nvPicPr>
      <xdr:blipFill>
        <a:blip r:embed="rId118" cstate="email"/>
        <a:stretch>
          <a:fillRect/>
        </a:stretch>
      </xdr:blipFill>
      <xdr:spPr>
        <a:xfrm>
          <a:off x="711835" y="237264575"/>
          <a:ext cx="1259840" cy="59753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283</xdr:row>
      <xdr:rowOff>179296</xdr:rowOff>
    </xdr:from>
    <xdr:to>
      <xdr:col>1</xdr:col>
      <xdr:colOff>1372060</xdr:colOff>
      <xdr:row>283</xdr:row>
      <xdr:rowOff>809296</xdr:rowOff>
    </xdr:to>
    <xdr:pic>
      <xdr:nvPicPr>
        <xdr:cNvPr id="123" name="Picture 122"/>
        <xdr:cNvPicPr>
          <a:picLocks noChangeAspect="1"/>
        </xdr:cNvPicPr>
      </xdr:nvPicPr>
      <xdr:blipFill>
        <a:blip r:embed="rId119" cstate="email"/>
        <a:stretch>
          <a:fillRect/>
        </a:stretch>
      </xdr:blipFill>
      <xdr:spPr>
        <a:xfrm>
          <a:off x="711835" y="274413345"/>
          <a:ext cx="1259840" cy="62992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273</xdr:row>
      <xdr:rowOff>89648</xdr:rowOff>
    </xdr:from>
    <xdr:to>
      <xdr:col>1</xdr:col>
      <xdr:colOff>1372060</xdr:colOff>
      <xdr:row>273</xdr:row>
      <xdr:rowOff>868680</xdr:rowOff>
    </xdr:to>
    <xdr:pic>
      <xdr:nvPicPr>
        <xdr:cNvPr id="124" name="Picture 123"/>
        <xdr:cNvPicPr>
          <a:picLocks noChangeAspect="1"/>
        </xdr:cNvPicPr>
      </xdr:nvPicPr>
      <xdr:blipFill>
        <a:blip r:embed="rId120" cstate="email"/>
        <a:stretch>
          <a:fillRect/>
        </a:stretch>
      </xdr:blipFill>
      <xdr:spPr>
        <a:xfrm>
          <a:off x="711835" y="264544810"/>
          <a:ext cx="1259840" cy="77914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93</xdr:row>
      <xdr:rowOff>179296</xdr:rowOff>
    </xdr:from>
    <xdr:to>
      <xdr:col>1</xdr:col>
      <xdr:colOff>1372060</xdr:colOff>
      <xdr:row>93</xdr:row>
      <xdr:rowOff>776790</xdr:rowOff>
    </xdr:to>
    <xdr:pic>
      <xdr:nvPicPr>
        <xdr:cNvPr id="125" name="Picture 124"/>
        <xdr:cNvPicPr>
          <a:picLocks noChangeAspect="1"/>
        </xdr:cNvPicPr>
      </xdr:nvPicPr>
      <xdr:blipFill>
        <a:blip r:embed="rId121" cstate="email"/>
        <a:stretch>
          <a:fillRect/>
        </a:stretch>
      </xdr:blipFill>
      <xdr:spPr>
        <a:xfrm>
          <a:off x="711835" y="88612345"/>
          <a:ext cx="1259840" cy="59753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94</xdr:row>
      <xdr:rowOff>168090</xdr:rowOff>
    </xdr:from>
    <xdr:to>
      <xdr:col>1</xdr:col>
      <xdr:colOff>1372060</xdr:colOff>
      <xdr:row>94</xdr:row>
      <xdr:rowOff>761220</xdr:rowOff>
    </xdr:to>
    <xdr:pic>
      <xdr:nvPicPr>
        <xdr:cNvPr id="126" name="Picture 125"/>
        <xdr:cNvPicPr>
          <a:picLocks noChangeAspect="1"/>
        </xdr:cNvPicPr>
      </xdr:nvPicPr>
      <xdr:blipFill>
        <a:blip r:embed="rId122" cstate="email"/>
        <a:stretch>
          <a:fillRect/>
        </a:stretch>
      </xdr:blipFill>
      <xdr:spPr>
        <a:xfrm>
          <a:off x="711835" y="89578815"/>
          <a:ext cx="1259840" cy="59309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39</xdr:row>
      <xdr:rowOff>134472</xdr:rowOff>
    </xdr:from>
    <xdr:to>
      <xdr:col>1</xdr:col>
      <xdr:colOff>1372060</xdr:colOff>
      <xdr:row>39</xdr:row>
      <xdr:rowOff>851752</xdr:rowOff>
    </xdr:to>
    <xdr:pic>
      <xdr:nvPicPr>
        <xdr:cNvPr id="127" name="Picture 126"/>
        <xdr:cNvPicPr>
          <a:picLocks noChangeAspect="1"/>
        </xdr:cNvPicPr>
      </xdr:nvPicPr>
      <xdr:blipFill>
        <a:blip r:embed="rId123" cstate="email"/>
        <a:stretch>
          <a:fillRect/>
        </a:stretch>
      </xdr:blipFill>
      <xdr:spPr>
        <a:xfrm>
          <a:off x="711835" y="35760660"/>
          <a:ext cx="1259840" cy="71755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127</xdr:row>
      <xdr:rowOff>179296</xdr:rowOff>
    </xdr:from>
    <xdr:to>
      <xdr:col>1</xdr:col>
      <xdr:colOff>1372060</xdr:colOff>
      <xdr:row>127</xdr:row>
      <xdr:rowOff>775242</xdr:rowOff>
    </xdr:to>
    <xdr:pic>
      <xdr:nvPicPr>
        <xdr:cNvPr id="128" name="Picture 127"/>
        <xdr:cNvPicPr>
          <a:picLocks noChangeAspect="1"/>
        </xdr:cNvPicPr>
      </xdr:nvPicPr>
      <xdr:blipFill>
        <a:blip r:embed="rId124" cstate="email"/>
        <a:stretch>
          <a:fillRect/>
        </a:stretch>
      </xdr:blipFill>
      <xdr:spPr>
        <a:xfrm>
          <a:off x="711835" y="121860945"/>
          <a:ext cx="1259840" cy="59563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265</xdr:row>
      <xdr:rowOff>168091</xdr:rowOff>
    </xdr:from>
    <xdr:to>
      <xdr:col>1</xdr:col>
      <xdr:colOff>1372060</xdr:colOff>
      <xdr:row>265</xdr:row>
      <xdr:rowOff>809370</xdr:rowOff>
    </xdr:to>
    <xdr:pic>
      <xdr:nvPicPr>
        <xdr:cNvPr id="129" name="Picture 128"/>
        <xdr:cNvPicPr>
          <a:picLocks noChangeAspect="1"/>
        </xdr:cNvPicPr>
      </xdr:nvPicPr>
      <xdr:blipFill>
        <a:blip r:embed="rId125" cstate="email"/>
        <a:stretch>
          <a:fillRect/>
        </a:stretch>
      </xdr:blipFill>
      <xdr:spPr>
        <a:xfrm>
          <a:off x="711835" y="256799715"/>
          <a:ext cx="1259840" cy="64135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315</xdr:row>
      <xdr:rowOff>201709</xdr:rowOff>
    </xdr:from>
    <xdr:to>
      <xdr:col>1</xdr:col>
      <xdr:colOff>1372060</xdr:colOff>
      <xdr:row>315</xdr:row>
      <xdr:rowOff>766646</xdr:rowOff>
    </xdr:to>
    <xdr:pic>
      <xdr:nvPicPr>
        <xdr:cNvPr id="130" name="Picture 129"/>
        <xdr:cNvPicPr>
          <a:picLocks noChangeAspect="1"/>
        </xdr:cNvPicPr>
      </xdr:nvPicPr>
      <xdr:blipFill>
        <a:blip r:embed="rId126" cstate="email"/>
        <a:stretch>
          <a:fillRect/>
        </a:stretch>
      </xdr:blipFill>
      <xdr:spPr>
        <a:xfrm>
          <a:off x="711835" y="305728370"/>
          <a:ext cx="1259840" cy="56515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66</xdr:row>
      <xdr:rowOff>201708</xdr:rowOff>
    </xdr:from>
    <xdr:to>
      <xdr:col>1</xdr:col>
      <xdr:colOff>1372060</xdr:colOff>
      <xdr:row>66</xdr:row>
      <xdr:rowOff>794266</xdr:rowOff>
    </xdr:to>
    <xdr:pic>
      <xdr:nvPicPr>
        <xdr:cNvPr id="131" name="Picture 130"/>
        <xdr:cNvPicPr>
          <a:picLocks noChangeAspect="1"/>
        </xdr:cNvPicPr>
      </xdr:nvPicPr>
      <xdr:blipFill>
        <a:blip r:embed="rId127" cstate="email"/>
        <a:stretch>
          <a:fillRect/>
        </a:stretch>
      </xdr:blipFill>
      <xdr:spPr>
        <a:xfrm>
          <a:off x="711835" y="62231270"/>
          <a:ext cx="1259840" cy="59245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8</xdr:row>
      <xdr:rowOff>112060</xdr:rowOff>
    </xdr:from>
    <xdr:to>
      <xdr:col>1</xdr:col>
      <xdr:colOff>1372060</xdr:colOff>
      <xdr:row>8</xdr:row>
      <xdr:rowOff>859890</xdr:rowOff>
    </xdr:to>
    <xdr:pic>
      <xdr:nvPicPr>
        <xdr:cNvPr id="132" name="Picture 131"/>
        <xdr:cNvPicPr>
          <a:picLocks noChangeAspect="1"/>
        </xdr:cNvPicPr>
      </xdr:nvPicPr>
      <xdr:blipFill>
        <a:blip r:embed="rId128" cstate="email"/>
        <a:stretch>
          <a:fillRect/>
        </a:stretch>
      </xdr:blipFill>
      <xdr:spPr>
        <a:xfrm>
          <a:off x="711835" y="5474335"/>
          <a:ext cx="1259840" cy="74803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111</xdr:row>
      <xdr:rowOff>179296</xdr:rowOff>
    </xdr:from>
    <xdr:to>
      <xdr:col>1</xdr:col>
      <xdr:colOff>1372060</xdr:colOff>
      <xdr:row>111</xdr:row>
      <xdr:rowOff>789749</xdr:rowOff>
    </xdr:to>
    <xdr:pic>
      <xdr:nvPicPr>
        <xdr:cNvPr id="133" name="Picture 132"/>
        <xdr:cNvPicPr>
          <a:picLocks noChangeAspect="1"/>
        </xdr:cNvPicPr>
      </xdr:nvPicPr>
      <xdr:blipFill>
        <a:blip r:embed="rId129" cstate="email"/>
        <a:stretch>
          <a:fillRect/>
        </a:stretch>
      </xdr:blipFill>
      <xdr:spPr>
        <a:xfrm>
          <a:off x="711835" y="106214545"/>
          <a:ext cx="1259840" cy="61023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79</xdr:row>
      <xdr:rowOff>201709</xdr:rowOff>
    </xdr:from>
    <xdr:to>
      <xdr:col>1</xdr:col>
      <xdr:colOff>1372060</xdr:colOff>
      <xdr:row>79</xdr:row>
      <xdr:rowOff>783958</xdr:rowOff>
    </xdr:to>
    <xdr:pic>
      <xdr:nvPicPr>
        <xdr:cNvPr id="134" name="Picture 133"/>
        <xdr:cNvPicPr>
          <a:picLocks noChangeAspect="1"/>
        </xdr:cNvPicPr>
      </xdr:nvPicPr>
      <xdr:blipFill>
        <a:blip r:embed="rId130" cstate="email"/>
        <a:stretch>
          <a:fillRect/>
        </a:stretch>
      </xdr:blipFill>
      <xdr:spPr>
        <a:xfrm>
          <a:off x="711835" y="74943970"/>
          <a:ext cx="1259840" cy="58229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169</xdr:row>
      <xdr:rowOff>134473</xdr:rowOff>
    </xdr:from>
    <xdr:to>
      <xdr:col>1</xdr:col>
      <xdr:colOff>1372060</xdr:colOff>
      <xdr:row>169</xdr:row>
      <xdr:rowOff>852844</xdr:rowOff>
    </xdr:to>
    <xdr:pic>
      <xdr:nvPicPr>
        <xdr:cNvPr id="135" name="Picture 134"/>
        <xdr:cNvPicPr>
          <a:picLocks noChangeAspect="1"/>
        </xdr:cNvPicPr>
      </xdr:nvPicPr>
      <xdr:blipFill>
        <a:blip r:embed="rId131" cstate="email"/>
        <a:stretch>
          <a:fillRect/>
        </a:stretch>
      </xdr:blipFill>
      <xdr:spPr>
        <a:xfrm>
          <a:off x="711835" y="162887660"/>
          <a:ext cx="1259840" cy="71882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114</xdr:row>
      <xdr:rowOff>112061</xdr:rowOff>
    </xdr:from>
    <xdr:to>
      <xdr:col>1</xdr:col>
      <xdr:colOff>1372060</xdr:colOff>
      <xdr:row>114</xdr:row>
      <xdr:rowOff>867434</xdr:rowOff>
    </xdr:to>
    <xdr:pic>
      <xdr:nvPicPr>
        <xdr:cNvPr id="136" name="Picture 135"/>
        <xdr:cNvPicPr>
          <a:picLocks noChangeAspect="1"/>
        </xdr:cNvPicPr>
      </xdr:nvPicPr>
      <xdr:blipFill>
        <a:blip r:embed="rId132" cstate="email"/>
        <a:stretch>
          <a:fillRect/>
        </a:stretch>
      </xdr:blipFill>
      <xdr:spPr>
        <a:xfrm>
          <a:off x="711835" y="109080935"/>
          <a:ext cx="1259840" cy="75565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80</xdr:row>
      <xdr:rowOff>123267</xdr:rowOff>
    </xdr:from>
    <xdr:to>
      <xdr:col>1</xdr:col>
      <xdr:colOff>1372060</xdr:colOff>
      <xdr:row>80</xdr:row>
      <xdr:rowOff>849102</xdr:rowOff>
    </xdr:to>
    <xdr:pic>
      <xdr:nvPicPr>
        <xdr:cNvPr id="137" name="Picture 136"/>
        <xdr:cNvPicPr>
          <a:picLocks noChangeAspect="1"/>
        </xdr:cNvPicPr>
      </xdr:nvPicPr>
      <xdr:blipFill>
        <a:blip r:embed="rId133" cstate="email"/>
        <a:stretch>
          <a:fillRect/>
        </a:stretch>
      </xdr:blipFill>
      <xdr:spPr>
        <a:xfrm>
          <a:off x="711835" y="75843765"/>
          <a:ext cx="1259840" cy="72580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197</xdr:row>
      <xdr:rowOff>190502</xdr:rowOff>
    </xdr:from>
    <xdr:to>
      <xdr:col>1</xdr:col>
      <xdr:colOff>1372060</xdr:colOff>
      <xdr:row>197</xdr:row>
      <xdr:rowOff>757816</xdr:rowOff>
    </xdr:to>
    <xdr:pic>
      <xdr:nvPicPr>
        <xdr:cNvPr id="138" name="Picture 137"/>
        <xdr:cNvPicPr>
          <a:picLocks noChangeAspect="1"/>
        </xdr:cNvPicPr>
      </xdr:nvPicPr>
      <xdr:blipFill>
        <a:blip r:embed="rId134" cstate="email"/>
        <a:stretch>
          <a:fillRect/>
        </a:stretch>
      </xdr:blipFill>
      <xdr:spPr>
        <a:xfrm>
          <a:off x="711835" y="190325375"/>
          <a:ext cx="1259840" cy="56705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211</xdr:row>
      <xdr:rowOff>179296</xdr:rowOff>
    </xdr:from>
    <xdr:to>
      <xdr:col>1</xdr:col>
      <xdr:colOff>1372060</xdr:colOff>
      <xdr:row>211</xdr:row>
      <xdr:rowOff>819974</xdr:rowOff>
    </xdr:to>
    <xdr:pic>
      <xdr:nvPicPr>
        <xdr:cNvPr id="139" name="Picture 138"/>
        <xdr:cNvPicPr>
          <a:picLocks noChangeAspect="1"/>
        </xdr:cNvPicPr>
      </xdr:nvPicPr>
      <xdr:blipFill>
        <a:blip r:embed="rId135" cstate="email"/>
        <a:stretch>
          <a:fillRect/>
        </a:stretch>
      </xdr:blipFill>
      <xdr:spPr>
        <a:xfrm>
          <a:off x="711835" y="204004545"/>
          <a:ext cx="1259840" cy="64071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266</xdr:row>
      <xdr:rowOff>179296</xdr:rowOff>
    </xdr:from>
    <xdr:to>
      <xdr:col>1</xdr:col>
      <xdr:colOff>1372060</xdr:colOff>
      <xdr:row>266</xdr:row>
      <xdr:rowOff>829720</xdr:rowOff>
    </xdr:to>
    <xdr:pic>
      <xdr:nvPicPr>
        <xdr:cNvPr id="140" name="Picture 139"/>
        <xdr:cNvPicPr>
          <a:picLocks noChangeAspect="1"/>
        </xdr:cNvPicPr>
      </xdr:nvPicPr>
      <xdr:blipFill>
        <a:blip r:embed="rId136" cstate="email"/>
        <a:stretch>
          <a:fillRect/>
        </a:stretch>
      </xdr:blipFill>
      <xdr:spPr>
        <a:xfrm>
          <a:off x="711835" y="257789045"/>
          <a:ext cx="1259840" cy="65024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18</xdr:row>
      <xdr:rowOff>112060</xdr:rowOff>
    </xdr:from>
    <xdr:to>
      <xdr:col>1</xdr:col>
      <xdr:colOff>1372060</xdr:colOff>
      <xdr:row>18</xdr:row>
      <xdr:rowOff>847348</xdr:rowOff>
    </xdr:to>
    <xdr:pic>
      <xdr:nvPicPr>
        <xdr:cNvPr id="141" name="Picture 140"/>
        <xdr:cNvPicPr>
          <a:picLocks noChangeAspect="1"/>
        </xdr:cNvPicPr>
      </xdr:nvPicPr>
      <xdr:blipFill>
        <a:blip r:embed="rId137" cstate="email"/>
        <a:stretch>
          <a:fillRect/>
        </a:stretch>
      </xdr:blipFill>
      <xdr:spPr>
        <a:xfrm>
          <a:off x="711835" y="15202535"/>
          <a:ext cx="1259840" cy="73533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77</xdr:row>
      <xdr:rowOff>201708</xdr:rowOff>
    </xdr:from>
    <xdr:to>
      <xdr:col>1</xdr:col>
      <xdr:colOff>1372060</xdr:colOff>
      <xdr:row>77</xdr:row>
      <xdr:rowOff>776445</xdr:rowOff>
    </xdr:to>
    <xdr:pic>
      <xdr:nvPicPr>
        <xdr:cNvPr id="142" name="Picture 141"/>
        <xdr:cNvPicPr>
          <a:picLocks noChangeAspect="1"/>
        </xdr:cNvPicPr>
      </xdr:nvPicPr>
      <xdr:blipFill>
        <a:blip r:embed="rId138" cstate="email"/>
        <a:stretch>
          <a:fillRect/>
        </a:stretch>
      </xdr:blipFill>
      <xdr:spPr>
        <a:xfrm>
          <a:off x="711835" y="72988170"/>
          <a:ext cx="1259840" cy="57467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284</xdr:row>
      <xdr:rowOff>145678</xdr:rowOff>
    </xdr:from>
    <xdr:to>
      <xdr:col>1</xdr:col>
      <xdr:colOff>1372060</xdr:colOff>
      <xdr:row>284</xdr:row>
      <xdr:rowOff>848074</xdr:rowOff>
    </xdr:to>
    <xdr:pic>
      <xdr:nvPicPr>
        <xdr:cNvPr id="143" name="Picture 142"/>
        <xdr:cNvPicPr>
          <a:picLocks noChangeAspect="1"/>
        </xdr:cNvPicPr>
      </xdr:nvPicPr>
      <xdr:blipFill>
        <a:blip r:embed="rId139" cstate="email"/>
        <a:stretch>
          <a:fillRect/>
        </a:stretch>
      </xdr:blipFill>
      <xdr:spPr>
        <a:xfrm>
          <a:off x="711835" y="275357590"/>
          <a:ext cx="1259840" cy="70231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316</xdr:row>
      <xdr:rowOff>134472</xdr:rowOff>
    </xdr:from>
    <xdr:to>
      <xdr:col>1</xdr:col>
      <xdr:colOff>1372060</xdr:colOff>
      <xdr:row>316</xdr:row>
      <xdr:rowOff>849099</xdr:rowOff>
    </xdr:to>
    <xdr:pic>
      <xdr:nvPicPr>
        <xdr:cNvPr id="144" name="Picture 143"/>
        <xdr:cNvPicPr>
          <a:picLocks noChangeAspect="1"/>
        </xdr:cNvPicPr>
      </xdr:nvPicPr>
      <xdr:blipFill>
        <a:blip r:embed="rId140" cstate="email"/>
        <a:stretch>
          <a:fillRect/>
        </a:stretch>
      </xdr:blipFill>
      <xdr:spPr>
        <a:xfrm>
          <a:off x="711835" y="306638960"/>
          <a:ext cx="1259840" cy="71501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64</xdr:row>
      <xdr:rowOff>145679</xdr:rowOff>
    </xdr:from>
    <xdr:to>
      <xdr:col>1</xdr:col>
      <xdr:colOff>1372060</xdr:colOff>
      <xdr:row>64</xdr:row>
      <xdr:rowOff>837108</xdr:rowOff>
    </xdr:to>
    <xdr:pic>
      <xdr:nvPicPr>
        <xdr:cNvPr id="145" name="Picture 144"/>
        <xdr:cNvPicPr>
          <a:picLocks noChangeAspect="1"/>
        </xdr:cNvPicPr>
      </xdr:nvPicPr>
      <xdr:blipFill>
        <a:blip r:embed="rId141" cstate="email"/>
        <a:stretch>
          <a:fillRect/>
        </a:stretch>
      </xdr:blipFill>
      <xdr:spPr>
        <a:xfrm>
          <a:off x="711835" y="60219590"/>
          <a:ext cx="1259840" cy="69151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76</xdr:row>
      <xdr:rowOff>134472</xdr:rowOff>
    </xdr:from>
    <xdr:to>
      <xdr:col>1</xdr:col>
      <xdr:colOff>1372060</xdr:colOff>
      <xdr:row>76</xdr:row>
      <xdr:rowOff>844898</xdr:rowOff>
    </xdr:to>
    <xdr:pic>
      <xdr:nvPicPr>
        <xdr:cNvPr id="146" name="Picture 145"/>
        <xdr:cNvPicPr>
          <a:picLocks noChangeAspect="1"/>
        </xdr:cNvPicPr>
      </xdr:nvPicPr>
      <xdr:blipFill>
        <a:blip r:embed="rId142" cstate="email"/>
        <a:stretch>
          <a:fillRect/>
        </a:stretch>
      </xdr:blipFill>
      <xdr:spPr>
        <a:xfrm>
          <a:off x="711835" y="71942960"/>
          <a:ext cx="1259840" cy="71056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164</xdr:row>
      <xdr:rowOff>257738</xdr:rowOff>
    </xdr:from>
    <xdr:to>
      <xdr:col>1</xdr:col>
      <xdr:colOff>1372060</xdr:colOff>
      <xdr:row>164</xdr:row>
      <xdr:rowOff>707109</xdr:rowOff>
    </xdr:to>
    <xdr:pic>
      <xdr:nvPicPr>
        <xdr:cNvPr id="147" name="Picture 146"/>
        <xdr:cNvPicPr>
          <a:picLocks noChangeAspect="1"/>
        </xdr:cNvPicPr>
      </xdr:nvPicPr>
      <xdr:blipFill>
        <a:blip r:embed="rId143" cstate="email"/>
        <a:stretch>
          <a:fillRect/>
        </a:stretch>
      </xdr:blipFill>
      <xdr:spPr>
        <a:xfrm>
          <a:off x="711835" y="158121350"/>
          <a:ext cx="1259840" cy="44958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28</xdr:row>
      <xdr:rowOff>224121</xdr:rowOff>
    </xdr:from>
    <xdr:to>
      <xdr:col>1</xdr:col>
      <xdr:colOff>1372060</xdr:colOff>
      <xdr:row>28</xdr:row>
      <xdr:rowOff>820220</xdr:rowOff>
    </xdr:to>
    <xdr:pic>
      <xdr:nvPicPr>
        <xdr:cNvPr id="148" name="Picture 147"/>
        <xdr:cNvPicPr>
          <a:picLocks noChangeAspect="1"/>
        </xdr:cNvPicPr>
      </xdr:nvPicPr>
      <xdr:blipFill>
        <a:blip r:embed="rId144" cstate="email"/>
        <a:stretch>
          <a:fillRect/>
        </a:stretch>
      </xdr:blipFill>
      <xdr:spPr>
        <a:xfrm>
          <a:off x="711835" y="25093295"/>
          <a:ext cx="1259840" cy="59626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206</xdr:row>
      <xdr:rowOff>179297</xdr:rowOff>
    </xdr:from>
    <xdr:to>
      <xdr:col>1</xdr:col>
      <xdr:colOff>1372060</xdr:colOff>
      <xdr:row>206</xdr:row>
      <xdr:rowOff>824738</xdr:rowOff>
    </xdr:to>
    <xdr:pic>
      <xdr:nvPicPr>
        <xdr:cNvPr id="149" name="Picture 148"/>
        <xdr:cNvPicPr>
          <a:picLocks noChangeAspect="1"/>
        </xdr:cNvPicPr>
      </xdr:nvPicPr>
      <xdr:blipFill>
        <a:blip r:embed="rId145" cstate="email"/>
        <a:stretch>
          <a:fillRect/>
        </a:stretch>
      </xdr:blipFill>
      <xdr:spPr>
        <a:xfrm>
          <a:off x="711835" y="199115045"/>
          <a:ext cx="1259840" cy="64516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101</xdr:row>
      <xdr:rowOff>179296</xdr:rowOff>
    </xdr:from>
    <xdr:to>
      <xdr:col>1</xdr:col>
      <xdr:colOff>1372060</xdr:colOff>
      <xdr:row>101</xdr:row>
      <xdr:rowOff>832862</xdr:rowOff>
    </xdr:to>
    <xdr:pic>
      <xdr:nvPicPr>
        <xdr:cNvPr id="150" name="Picture 149"/>
        <xdr:cNvPicPr>
          <a:picLocks noChangeAspect="1"/>
        </xdr:cNvPicPr>
      </xdr:nvPicPr>
      <xdr:blipFill>
        <a:blip r:embed="rId146" cstate="email"/>
        <a:stretch>
          <a:fillRect/>
        </a:stretch>
      </xdr:blipFill>
      <xdr:spPr>
        <a:xfrm>
          <a:off x="711835" y="96435545"/>
          <a:ext cx="1259840" cy="65341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23</xdr:row>
      <xdr:rowOff>224120</xdr:rowOff>
    </xdr:from>
    <xdr:to>
      <xdr:col>1</xdr:col>
      <xdr:colOff>1372060</xdr:colOff>
      <xdr:row>23</xdr:row>
      <xdr:rowOff>854120</xdr:rowOff>
    </xdr:to>
    <xdr:pic>
      <xdr:nvPicPr>
        <xdr:cNvPr id="151" name="Picture 150"/>
        <xdr:cNvPicPr>
          <a:picLocks noChangeAspect="1"/>
        </xdr:cNvPicPr>
      </xdr:nvPicPr>
      <xdr:blipFill>
        <a:blip r:embed="rId147" cstate="email"/>
        <a:stretch>
          <a:fillRect/>
        </a:stretch>
      </xdr:blipFill>
      <xdr:spPr>
        <a:xfrm>
          <a:off x="711835" y="20203795"/>
          <a:ext cx="1259840" cy="63055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288</xdr:row>
      <xdr:rowOff>145679</xdr:rowOff>
    </xdr:from>
    <xdr:to>
      <xdr:col>1</xdr:col>
      <xdr:colOff>1372060</xdr:colOff>
      <xdr:row>288</xdr:row>
      <xdr:rowOff>814000</xdr:rowOff>
    </xdr:to>
    <xdr:pic>
      <xdr:nvPicPr>
        <xdr:cNvPr id="152" name="Picture 151"/>
        <xdr:cNvPicPr>
          <a:picLocks noChangeAspect="1"/>
        </xdr:cNvPicPr>
      </xdr:nvPicPr>
      <xdr:blipFill>
        <a:blip r:embed="rId148" cstate="email"/>
        <a:stretch>
          <a:fillRect/>
        </a:stretch>
      </xdr:blipFill>
      <xdr:spPr>
        <a:xfrm>
          <a:off x="711835" y="279269190"/>
          <a:ext cx="1259840" cy="66802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152</xdr:row>
      <xdr:rowOff>123267</xdr:rowOff>
    </xdr:from>
    <xdr:to>
      <xdr:col>1</xdr:col>
      <xdr:colOff>1372060</xdr:colOff>
      <xdr:row>152</xdr:row>
      <xdr:rowOff>853566</xdr:rowOff>
    </xdr:to>
    <xdr:pic>
      <xdr:nvPicPr>
        <xdr:cNvPr id="153" name="Picture 152"/>
        <xdr:cNvPicPr>
          <a:picLocks noChangeAspect="1"/>
        </xdr:cNvPicPr>
      </xdr:nvPicPr>
      <xdr:blipFill>
        <a:blip r:embed="rId149" cstate="email"/>
        <a:stretch>
          <a:fillRect/>
        </a:stretch>
      </xdr:blipFill>
      <xdr:spPr>
        <a:xfrm>
          <a:off x="711835" y="146252565"/>
          <a:ext cx="1259840" cy="73025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116</xdr:row>
      <xdr:rowOff>112061</xdr:rowOff>
    </xdr:from>
    <xdr:to>
      <xdr:col>1</xdr:col>
      <xdr:colOff>1372060</xdr:colOff>
      <xdr:row>116</xdr:row>
      <xdr:rowOff>855138</xdr:rowOff>
    </xdr:to>
    <xdr:pic>
      <xdr:nvPicPr>
        <xdr:cNvPr id="154" name="Picture 153"/>
        <xdr:cNvPicPr>
          <a:picLocks noChangeAspect="1"/>
        </xdr:cNvPicPr>
      </xdr:nvPicPr>
      <xdr:blipFill>
        <a:blip r:embed="rId150" cstate="email"/>
        <a:stretch>
          <a:fillRect/>
        </a:stretch>
      </xdr:blipFill>
      <xdr:spPr>
        <a:xfrm>
          <a:off x="711835" y="111036735"/>
          <a:ext cx="1259840" cy="74295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149</xdr:row>
      <xdr:rowOff>89648</xdr:rowOff>
    </xdr:from>
    <xdr:to>
      <xdr:col>1</xdr:col>
      <xdr:colOff>1372060</xdr:colOff>
      <xdr:row>149</xdr:row>
      <xdr:rowOff>877148</xdr:rowOff>
    </xdr:to>
    <xdr:pic>
      <xdr:nvPicPr>
        <xdr:cNvPr id="155" name="Picture 154"/>
        <xdr:cNvPicPr>
          <a:picLocks noChangeAspect="1"/>
        </xdr:cNvPicPr>
      </xdr:nvPicPr>
      <xdr:blipFill>
        <a:blip r:embed="rId151" cstate="email"/>
        <a:stretch>
          <a:fillRect/>
        </a:stretch>
      </xdr:blipFill>
      <xdr:spPr>
        <a:xfrm>
          <a:off x="711835" y="143285210"/>
          <a:ext cx="1259840" cy="78740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40</xdr:row>
      <xdr:rowOff>201708</xdr:rowOff>
    </xdr:from>
    <xdr:to>
      <xdr:col>1</xdr:col>
      <xdr:colOff>1372060</xdr:colOff>
      <xdr:row>40</xdr:row>
      <xdr:rowOff>781308</xdr:rowOff>
    </xdr:to>
    <xdr:pic>
      <xdr:nvPicPr>
        <xdr:cNvPr id="156" name="Picture 155"/>
        <xdr:cNvPicPr>
          <a:picLocks noChangeAspect="1"/>
        </xdr:cNvPicPr>
      </xdr:nvPicPr>
      <xdr:blipFill>
        <a:blip r:embed="rId152" cstate="email"/>
        <a:stretch>
          <a:fillRect/>
        </a:stretch>
      </xdr:blipFill>
      <xdr:spPr>
        <a:xfrm>
          <a:off x="711835" y="36805870"/>
          <a:ext cx="1259840" cy="57975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272</xdr:row>
      <xdr:rowOff>134472</xdr:rowOff>
    </xdr:from>
    <xdr:to>
      <xdr:col>1</xdr:col>
      <xdr:colOff>1372060</xdr:colOff>
      <xdr:row>272</xdr:row>
      <xdr:rowOff>827936</xdr:rowOff>
    </xdr:to>
    <xdr:pic>
      <xdr:nvPicPr>
        <xdr:cNvPr id="157" name="Picture 156"/>
        <xdr:cNvPicPr>
          <a:picLocks noChangeAspect="1"/>
        </xdr:cNvPicPr>
      </xdr:nvPicPr>
      <xdr:blipFill>
        <a:blip r:embed="rId153" cstate="email"/>
        <a:stretch>
          <a:fillRect/>
        </a:stretch>
      </xdr:blipFill>
      <xdr:spPr>
        <a:xfrm>
          <a:off x="711835" y="263611360"/>
          <a:ext cx="1259840" cy="69342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290</xdr:row>
      <xdr:rowOff>168090</xdr:rowOff>
    </xdr:from>
    <xdr:to>
      <xdr:col>1</xdr:col>
      <xdr:colOff>1372060</xdr:colOff>
      <xdr:row>290</xdr:row>
      <xdr:rowOff>808872</xdr:rowOff>
    </xdr:to>
    <xdr:pic>
      <xdr:nvPicPr>
        <xdr:cNvPr id="158" name="Picture 157"/>
        <xdr:cNvPicPr>
          <a:picLocks noChangeAspect="1"/>
        </xdr:cNvPicPr>
      </xdr:nvPicPr>
      <xdr:blipFill>
        <a:blip r:embed="rId154" cstate="email"/>
        <a:stretch>
          <a:fillRect/>
        </a:stretch>
      </xdr:blipFill>
      <xdr:spPr>
        <a:xfrm>
          <a:off x="711835" y="281247215"/>
          <a:ext cx="1259840" cy="64071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155</xdr:row>
      <xdr:rowOff>168090</xdr:rowOff>
    </xdr:from>
    <xdr:to>
      <xdr:col>1</xdr:col>
      <xdr:colOff>1372060</xdr:colOff>
      <xdr:row>155</xdr:row>
      <xdr:rowOff>820016</xdr:rowOff>
    </xdr:to>
    <xdr:pic>
      <xdr:nvPicPr>
        <xdr:cNvPr id="159" name="Picture 158"/>
        <xdr:cNvPicPr>
          <a:picLocks noChangeAspect="1"/>
        </xdr:cNvPicPr>
      </xdr:nvPicPr>
      <xdr:blipFill>
        <a:blip r:embed="rId155" cstate="email"/>
        <a:stretch>
          <a:fillRect/>
        </a:stretch>
      </xdr:blipFill>
      <xdr:spPr>
        <a:xfrm>
          <a:off x="711835" y="149230715"/>
          <a:ext cx="1259840" cy="65214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194</xdr:row>
      <xdr:rowOff>179296</xdr:rowOff>
    </xdr:from>
    <xdr:to>
      <xdr:col>1</xdr:col>
      <xdr:colOff>1372060</xdr:colOff>
      <xdr:row>194</xdr:row>
      <xdr:rowOff>839731</xdr:rowOff>
    </xdr:to>
    <xdr:pic>
      <xdr:nvPicPr>
        <xdr:cNvPr id="160" name="Picture 159"/>
        <xdr:cNvPicPr>
          <a:picLocks noChangeAspect="1"/>
        </xdr:cNvPicPr>
      </xdr:nvPicPr>
      <xdr:blipFill>
        <a:blip r:embed="rId156" cstate="email"/>
        <a:stretch>
          <a:fillRect/>
        </a:stretch>
      </xdr:blipFill>
      <xdr:spPr>
        <a:xfrm>
          <a:off x="711835" y="187380245"/>
          <a:ext cx="1259840" cy="66040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110</xdr:row>
      <xdr:rowOff>179297</xdr:rowOff>
    </xdr:from>
    <xdr:to>
      <xdr:col>1</xdr:col>
      <xdr:colOff>1372060</xdr:colOff>
      <xdr:row>110</xdr:row>
      <xdr:rowOff>826324</xdr:rowOff>
    </xdr:to>
    <xdr:pic>
      <xdr:nvPicPr>
        <xdr:cNvPr id="161" name="Picture 160"/>
        <xdr:cNvPicPr>
          <a:picLocks noChangeAspect="1"/>
        </xdr:cNvPicPr>
      </xdr:nvPicPr>
      <xdr:blipFill>
        <a:blip r:embed="rId157" cstate="email"/>
        <a:stretch>
          <a:fillRect/>
        </a:stretch>
      </xdr:blipFill>
      <xdr:spPr>
        <a:xfrm>
          <a:off x="711835" y="105236645"/>
          <a:ext cx="1259840" cy="64706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269</xdr:row>
      <xdr:rowOff>224120</xdr:rowOff>
    </xdr:from>
    <xdr:to>
      <xdr:col>1</xdr:col>
      <xdr:colOff>1372060</xdr:colOff>
      <xdr:row>269</xdr:row>
      <xdr:rowOff>773408</xdr:rowOff>
    </xdr:to>
    <xdr:pic>
      <xdr:nvPicPr>
        <xdr:cNvPr id="162" name="Picture 161"/>
        <xdr:cNvPicPr>
          <a:picLocks noChangeAspect="1"/>
        </xdr:cNvPicPr>
      </xdr:nvPicPr>
      <xdr:blipFill>
        <a:blip r:embed="rId158" cstate="email"/>
        <a:stretch>
          <a:fillRect/>
        </a:stretch>
      </xdr:blipFill>
      <xdr:spPr>
        <a:xfrm>
          <a:off x="711835" y="260767195"/>
          <a:ext cx="1259840" cy="54927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27</xdr:row>
      <xdr:rowOff>190502</xdr:rowOff>
    </xdr:from>
    <xdr:to>
      <xdr:col>1</xdr:col>
      <xdr:colOff>1372060</xdr:colOff>
      <xdr:row>27</xdr:row>
      <xdr:rowOff>802313</xdr:rowOff>
    </xdr:to>
    <xdr:pic>
      <xdr:nvPicPr>
        <xdr:cNvPr id="163" name="Picture 162"/>
        <xdr:cNvPicPr>
          <a:picLocks noChangeAspect="1"/>
        </xdr:cNvPicPr>
      </xdr:nvPicPr>
      <xdr:blipFill>
        <a:blip r:embed="rId159" cstate="email"/>
        <a:stretch>
          <a:fillRect/>
        </a:stretch>
      </xdr:blipFill>
      <xdr:spPr>
        <a:xfrm>
          <a:off x="711835" y="24082375"/>
          <a:ext cx="1259840" cy="61150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173</xdr:row>
      <xdr:rowOff>145678</xdr:rowOff>
    </xdr:from>
    <xdr:to>
      <xdr:col>1</xdr:col>
      <xdr:colOff>1372060</xdr:colOff>
      <xdr:row>173</xdr:row>
      <xdr:rowOff>818097</xdr:rowOff>
    </xdr:to>
    <xdr:pic>
      <xdr:nvPicPr>
        <xdr:cNvPr id="164" name="Picture 163"/>
        <xdr:cNvPicPr>
          <a:picLocks noChangeAspect="1"/>
        </xdr:cNvPicPr>
      </xdr:nvPicPr>
      <xdr:blipFill>
        <a:blip r:embed="rId160" cstate="email"/>
        <a:stretch>
          <a:fillRect/>
        </a:stretch>
      </xdr:blipFill>
      <xdr:spPr>
        <a:xfrm>
          <a:off x="711835" y="166810690"/>
          <a:ext cx="1259840" cy="672465"/>
        </a:xfrm>
        <a:prstGeom prst="rect">
          <a:avLst/>
        </a:prstGeom>
      </xdr:spPr>
    </xdr:pic>
    <xdr:clientData/>
  </xdr:twoCellAnchor>
  <xdr:twoCellAnchor>
    <xdr:from>
      <xdr:col>1</xdr:col>
      <xdr:colOff>100854</xdr:colOff>
      <xdr:row>249</xdr:row>
      <xdr:rowOff>224120</xdr:rowOff>
    </xdr:from>
    <xdr:to>
      <xdr:col>1</xdr:col>
      <xdr:colOff>1360854</xdr:colOff>
      <xdr:row>249</xdr:row>
      <xdr:rowOff>755410</xdr:rowOff>
    </xdr:to>
    <xdr:pic>
      <xdr:nvPicPr>
        <xdr:cNvPr id="165" name="Picture 164"/>
        <xdr:cNvPicPr>
          <a:picLocks noChangeAspect="1"/>
        </xdr:cNvPicPr>
      </xdr:nvPicPr>
      <xdr:blipFill>
        <a:blip r:embed="rId161" cstate="email"/>
        <a:stretch>
          <a:fillRect/>
        </a:stretch>
      </xdr:blipFill>
      <xdr:spPr>
        <a:xfrm>
          <a:off x="700405" y="241209195"/>
          <a:ext cx="1260475" cy="53149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74</xdr:row>
      <xdr:rowOff>190502</xdr:rowOff>
    </xdr:from>
    <xdr:to>
      <xdr:col>1</xdr:col>
      <xdr:colOff>1372060</xdr:colOff>
      <xdr:row>74</xdr:row>
      <xdr:rowOff>782890</xdr:rowOff>
    </xdr:to>
    <xdr:pic>
      <xdr:nvPicPr>
        <xdr:cNvPr id="166" name="Picture 165"/>
        <xdr:cNvPicPr>
          <a:picLocks noChangeAspect="1"/>
        </xdr:cNvPicPr>
      </xdr:nvPicPr>
      <xdr:blipFill>
        <a:blip r:embed="rId162" cstate="email"/>
        <a:stretch>
          <a:fillRect/>
        </a:stretch>
      </xdr:blipFill>
      <xdr:spPr>
        <a:xfrm>
          <a:off x="711835" y="70043675"/>
          <a:ext cx="1259840" cy="59182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278</xdr:row>
      <xdr:rowOff>190502</xdr:rowOff>
    </xdr:from>
    <xdr:to>
      <xdr:col>1</xdr:col>
      <xdr:colOff>1372060</xdr:colOff>
      <xdr:row>278</xdr:row>
      <xdr:rowOff>808433</xdr:rowOff>
    </xdr:to>
    <xdr:pic>
      <xdr:nvPicPr>
        <xdr:cNvPr id="168" name="Picture 167"/>
        <xdr:cNvPicPr>
          <a:picLocks noChangeAspect="1"/>
        </xdr:cNvPicPr>
      </xdr:nvPicPr>
      <xdr:blipFill>
        <a:blip r:embed="rId163" cstate="email"/>
        <a:stretch>
          <a:fillRect/>
        </a:stretch>
      </xdr:blipFill>
      <xdr:spPr>
        <a:xfrm>
          <a:off x="711835" y="269535275"/>
          <a:ext cx="1259840" cy="617855"/>
        </a:xfrm>
        <a:prstGeom prst="rect">
          <a:avLst/>
        </a:prstGeom>
      </xdr:spPr>
    </xdr:pic>
    <xdr:clientData/>
  </xdr:twoCellAnchor>
  <xdr:twoCellAnchor>
    <xdr:from>
      <xdr:col>1</xdr:col>
      <xdr:colOff>123266</xdr:colOff>
      <xdr:row>84</xdr:row>
      <xdr:rowOff>212914</xdr:rowOff>
    </xdr:from>
    <xdr:to>
      <xdr:col>1</xdr:col>
      <xdr:colOff>1383266</xdr:colOff>
      <xdr:row>84</xdr:row>
      <xdr:rowOff>771470</xdr:rowOff>
    </xdr:to>
    <xdr:pic>
      <xdr:nvPicPr>
        <xdr:cNvPr id="169" name="Picture 168"/>
        <xdr:cNvPicPr>
          <a:picLocks noChangeAspect="1"/>
        </xdr:cNvPicPr>
      </xdr:nvPicPr>
      <xdr:blipFill>
        <a:blip r:embed="rId164" cstate="email"/>
        <a:stretch>
          <a:fillRect/>
        </a:stretch>
      </xdr:blipFill>
      <xdr:spPr>
        <a:xfrm>
          <a:off x="723265" y="79844900"/>
          <a:ext cx="1259840" cy="558165"/>
        </a:xfrm>
        <a:prstGeom prst="rect">
          <a:avLst/>
        </a:prstGeom>
      </xdr:spPr>
    </xdr:pic>
    <xdr:clientData/>
  </xdr:twoCellAnchor>
  <xdr:twoCellAnchor>
    <xdr:from>
      <xdr:col>1</xdr:col>
      <xdr:colOff>123266</xdr:colOff>
      <xdr:row>54</xdr:row>
      <xdr:rowOff>212914</xdr:rowOff>
    </xdr:from>
    <xdr:to>
      <xdr:col>1</xdr:col>
      <xdr:colOff>1383266</xdr:colOff>
      <xdr:row>54</xdr:row>
      <xdr:rowOff>790047</xdr:rowOff>
    </xdr:to>
    <xdr:pic>
      <xdr:nvPicPr>
        <xdr:cNvPr id="170" name="Picture 169"/>
        <xdr:cNvPicPr>
          <a:picLocks noChangeAspect="1"/>
        </xdr:cNvPicPr>
      </xdr:nvPicPr>
      <xdr:blipFill>
        <a:blip r:embed="rId165" cstate="email"/>
        <a:stretch>
          <a:fillRect/>
        </a:stretch>
      </xdr:blipFill>
      <xdr:spPr>
        <a:xfrm>
          <a:off x="723265" y="50507900"/>
          <a:ext cx="1259840" cy="577215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24</xdr:row>
      <xdr:rowOff>190502</xdr:rowOff>
    </xdr:from>
    <xdr:to>
      <xdr:col>1</xdr:col>
      <xdr:colOff>1372060</xdr:colOff>
      <xdr:row>24</xdr:row>
      <xdr:rowOff>820502</xdr:rowOff>
    </xdr:to>
    <xdr:pic>
      <xdr:nvPicPr>
        <xdr:cNvPr id="171" name="Picture 170"/>
        <xdr:cNvPicPr>
          <a:picLocks noChangeAspect="1"/>
        </xdr:cNvPicPr>
      </xdr:nvPicPr>
      <xdr:blipFill>
        <a:blip r:embed="rId166" cstate="email"/>
        <a:stretch>
          <a:fillRect/>
        </a:stretch>
      </xdr:blipFill>
      <xdr:spPr>
        <a:xfrm>
          <a:off x="711835" y="21148675"/>
          <a:ext cx="1259840" cy="629920"/>
        </a:xfrm>
        <a:prstGeom prst="rect">
          <a:avLst/>
        </a:prstGeom>
      </xdr:spPr>
    </xdr:pic>
    <xdr:clientData/>
  </xdr:twoCellAnchor>
  <xdr:twoCellAnchor>
    <xdr:from>
      <xdr:col>1</xdr:col>
      <xdr:colOff>112060</xdr:colOff>
      <xdr:row>255</xdr:row>
      <xdr:rowOff>201709</xdr:rowOff>
    </xdr:from>
    <xdr:to>
      <xdr:col>1</xdr:col>
      <xdr:colOff>1372060</xdr:colOff>
      <xdr:row>255</xdr:row>
      <xdr:rowOff>743552</xdr:rowOff>
    </xdr:to>
    <xdr:pic>
      <xdr:nvPicPr>
        <xdr:cNvPr id="172" name="Picture 171"/>
        <xdr:cNvPicPr>
          <a:picLocks noChangeAspect="1"/>
        </xdr:cNvPicPr>
      </xdr:nvPicPr>
      <xdr:blipFill>
        <a:blip r:embed="rId167" cstate="email"/>
        <a:stretch>
          <a:fillRect/>
        </a:stretch>
      </xdr:blipFill>
      <xdr:spPr>
        <a:xfrm>
          <a:off x="711835" y="247054370"/>
          <a:ext cx="1259840" cy="541655"/>
        </a:xfrm>
        <a:prstGeom prst="rect">
          <a:avLst/>
        </a:prstGeom>
      </xdr:spPr>
    </xdr:pic>
    <xdr:clientData/>
  </xdr:twoCellAnchor>
  <xdr:twoCellAnchor>
    <xdr:from>
      <xdr:col>1</xdr:col>
      <xdr:colOff>114481</xdr:colOff>
      <xdr:row>257</xdr:row>
      <xdr:rowOff>190502</xdr:rowOff>
    </xdr:from>
    <xdr:to>
      <xdr:col>1</xdr:col>
      <xdr:colOff>1374481</xdr:colOff>
      <xdr:row>257</xdr:row>
      <xdr:rowOff>795523</xdr:rowOff>
    </xdr:to>
    <xdr:pic>
      <xdr:nvPicPr>
        <xdr:cNvPr id="173" name="Picture 172"/>
        <xdr:cNvPicPr>
          <a:picLocks noChangeAspect="1"/>
        </xdr:cNvPicPr>
      </xdr:nvPicPr>
      <xdr:blipFill>
        <a:blip r:embed="rId168" cstate="email"/>
        <a:stretch>
          <a:fillRect/>
        </a:stretch>
      </xdr:blipFill>
      <xdr:spPr>
        <a:xfrm flipH="1">
          <a:off x="714375" y="248999375"/>
          <a:ext cx="1259840" cy="604520"/>
        </a:xfrm>
        <a:prstGeom prst="rect">
          <a:avLst/>
        </a:prstGeom>
      </xdr:spPr>
    </xdr:pic>
    <xdr:clientData/>
  </xdr:twoCellAnchor>
  <xdr:twoCellAnchor>
    <xdr:from>
      <xdr:col>1</xdr:col>
      <xdr:colOff>86186</xdr:colOff>
      <xdr:row>260</xdr:row>
      <xdr:rowOff>146818</xdr:rowOff>
    </xdr:from>
    <xdr:to>
      <xdr:col>1</xdr:col>
      <xdr:colOff>1346186</xdr:colOff>
      <xdr:row>260</xdr:row>
      <xdr:rowOff>776819</xdr:rowOff>
    </xdr:to>
    <xdr:pic>
      <xdr:nvPicPr>
        <xdr:cNvPr id="174" name="Picture 173"/>
        <xdr:cNvPicPr>
          <a:picLocks noChangeAspect="1"/>
        </xdr:cNvPicPr>
      </xdr:nvPicPr>
      <xdr:blipFill>
        <a:blip r:embed="rId169" cstate="email"/>
        <a:stretch>
          <a:fillRect/>
        </a:stretch>
      </xdr:blipFill>
      <xdr:spPr>
        <a:xfrm flipH="1">
          <a:off x="685800" y="251889260"/>
          <a:ext cx="1259840" cy="629920"/>
        </a:xfrm>
        <a:prstGeom prst="rect">
          <a:avLst/>
        </a:prstGeom>
      </xdr:spPr>
    </xdr:pic>
    <xdr:clientData/>
  </xdr:twoCellAnchor>
  <xdr:twoCellAnchor>
    <xdr:from>
      <xdr:col>1</xdr:col>
      <xdr:colOff>132975</xdr:colOff>
      <xdr:row>287</xdr:row>
      <xdr:rowOff>195307</xdr:rowOff>
    </xdr:from>
    <xdr:to>
      <xdr:col>1</xdr:col>
      <xdr:colOff>1392975</xdr:colOff>
      <xdr:row>287</xdr:row>
      <xdr:rowOff>760432</xdr:rowOff>
    </xdr:to>
    <xdr:pic>
      <xdr:nvPicPr>
        <xdr:cNvPr id="175" name="Picture 174"/>
        <xdr:cNvPicPr>
          <a:picLocks noChangeAspect="1"/>
        </xdr:cNvPicPr>
      </xdr:nvPicPr>
      <xdr:blipFill>
        <a:blip r:embed="rId170" cstate="email"/>
        <a:stretch>
          <a:fillRect/>
        </a:stretch>
      </xdr:blipFill>
      <xdr:spPr>
        <a:xfrm>
          <a:off x="732790" y="278340820"/>
          <a:ext cx="1259840" cy="565150"/>
        </a:xfrm>
        <a:prstGeom prst="rect">
          <a:avLst/>
        </a:prstGeom>
      </xdr:spPr>
    </xdr:pic>
    <xdr:clientData/>
  </xdr:twoCellAnchor>
  <xdr:twoCellAnchor>
    <xdr:from>
      <xdr:col>1</xdr:col>
      <xdr:colOff>94331</xdr:colOff>
      <xdr:row>261</xdr:row>
      <xdr:rowOff>118687</xdr:rowOff>
    </xdr:from>
    <xdr:to>
      <xdr:col>1</xdr:col>
      <xdr:colOff>1354331</xdr:colOff>
      <xdr:row>261</xdr:row>
      <xdr:rowOff>832258</xdr:rowOff>
    </xdr:to>
    <xdr:pic>
      <xdr:nvPicPr>
        <xdr:cNvPr id="176" name="Picture 175"/>
        <xdr:cNvPicPr>
          <a:picLocks noChangeAspect="1"/>
        </xdr:cNvPicPr>
      </xdr:nvPicPr>
      <xdr:blipFill>
        <a:blip r:embed="rId171" cstate="email"/>
        <a:stretch>
          <a:fillRect/>
        </a:stretch>
      </xdr:blipFill>
      <xdr:spPr>
        <a:xfrm flipH="1">
          <a:off x="694055" y="252838585"/>
          <a:ext cx="1259840" cy="713740"/>
        </a:xfrm>
        <a:prstGeom prst="rect">
          <a:avLst/>
        </a:prstGeom>
      </xdr:spPr>
    </xdr:pic>
    <xdr:clientData/>
  </xdr:twoCellAnchor>
  <xdr:twoCellAnchor>
    <xdr:from>
      <xdr:col>1</xdr:col>
      <xdr:colOff>128391</xdr:colOff>
      <xdr:row>33</xdr:row>
      <xdr:rowOff>186646</xdr:rowOff>
    </xdr:from>
    <xdr:to>
      <xdr:col>1</xdr:col>
      <xdr:colOff>1388391</xdr:colOff>
      <xdr:row>33</xdr:row>
      <xdr:rowOff>786647</xdr:rowOff>
    </xdr:to>
    <xdr:pic>
      <xdr:nvPicPr>
        <xdr:cNvPr id="177" name="Picture 176"/>
        <xdr:cNvPicPr>
          <a:picLocks noChangeAspect="1"/>
        </xdr:cNvPicPr>
      </xdr:nvPicPr>
      <xdr:blipFill>
        <a:blip r:embed="rId172" cstate="email"/>
        <a:stretch>
          <a:fillRect/>
        </a:stretch>
      </xdr:blipFill>
      <xdr:spPr>
        <a:xfrm>
          <a:off x="728345" y="29945330"/>
          <a:ext cx="1259840" cy="600075"/>
        </a:xfrm>
        <a:prstGeom prst="rect">
          <a:avLst/>
        </a:prstGeom>
      </xdr:spPr>
    </xdr:pic>
    <xdr:clientData/>
  </xdr:twoCellAnchor>
  <xdr:twoCellAnchor>
    <xdr:from>
      <xdr:col>1</xdr:col>
      <xdr:colOff>125472</xdr:colOff>
      <xdr:row>136</xdr:row>
      <xdr:rowOff>202777</xdr:rowOff>
    </xdr:from>
    <xdr:to>
      <xdr:col>1</xdr:col>
      <xdr:colOff>1385472</xdr:colOff>
      <xdr:row>136</xdr:row>
      <xdr:rowOff>791390</xdr:rowOff>
    </xdr:to>
    <xdr:pic>
      <xdr:nvPicPr>
        <xdr:cNvPr id="178" name="Picture 177"/>
        <xdr:cNvPicPr>
          <a:picLocks noChangeAspect="1"/>
        </xdr:cNvPicPr>
      </xdr:nvPicPr>
      <xdr:blipFill>
        <a:blip r:embed="rId173" cstate="email"/>
        <a:stretch>
          <a:fillRect/>
        </a:stretch>
      </xdr:blipFill>
      <xdr:spPr>
        <a:xfrm>
          <a:off x="725170" y="130685540"/>
          <a:ext cx="1259840" cy="588645"/>
        </a:xfrm>
        <a:prstGeom prst="rect">
          <a:avLst/>
        </a:prstGeom>
      </xdr:spPr>
    </xdr:pic>
    <xdr:clientData/>
  </xdr:twoCellAnchor>
  <xdr:twoCellAnchor>
    <xdr:from>
      <xdr:col>1</xdr:col>
      <xdr:colOff>106663</xdr:colOff>
      <xdr:row>21</xdr:row>
      <xdr:rowOff>146247</xdr:rowOff>
    </xdr:from>
    <xdr:to>
      <xdr:col>1</xdr:col>
      <xdr:colOff>1366663</xdr:colOff>
      <xdr:row>21</xdr:row>
      <xdr:rowOff>845794</xdr:rowOff>
    </xdr:to>
    <xdr:pic>
      <xdr:nvPicPr>
        <xdr:cNvPr id="179" name="Picture 178"/>
        <xdr:cNvPicPr>
          <a:picLocks noChangeAspect="1"/>
        </xdr:cNvPicPr>
      </xdr:nvPicPr>
      <xdr:blipFill>
        <a:blip r:embed="rId174" cstate="email"/>
        <a:stretch>
          <a:fillRect/>
        </a:stretch>
      </xdr:blipFill>
      <xdr:spPr>
        <a:xfrm flipH="1">
          <a:off x="706120" y="18170525"/>
          <a:ext cx="1260475" cy="699135"/>
        </a:xfrm>
        <a:prstGeom prst="rect">
          <a:avLst/>
        </a:prstGeom>
      </xdr:spPr>
    </xdr:pic>
    <xdr:clientData/>
  </xdr:twoCellAnchor>
  <xdr:twoCellAnchor>
    <xdr:from>
      <xdr:col>1</xdr:col>
      <xdr:colOff>99101</xdr:colOff>
      <xdr:row>213</xdr:row>
      <xdr:rowOff>139681</xdr:rowOff>
    </xdr:from>
    <xdr:to>
      <xdr:col>1</xdr:col>
      <xdr:colOff>1359101</xdr:colOff>
      <xdr:row>213</xdr:row>
      <xdr:rowOff>812832</xdr:rowOff>
    </xdr:to>
    <xdr:pic>
      <xdr:nvPicPr>
        <xdr:cNvPr id="180" name="Picture 179"/>
        <xdr:cNvPicPr>
          <a:picLocks noChangeAspect="1"/>
        </xdr:cNvPicPr>
      </xdr:nvPicPr>
      <xdr:blipFill>
        <a:blip r:embed="rId175" cstate="email"/>
        <a:stretch>
          <a:fillRect/>
        </a:stretch>
      </xdr:blipFill>
      <xdr:spPr>
        <a:xfrm flipH="1">
          <a:off x="699135" y="205920340"/>
          <a:ext cx="1259840" cy="673735"/>
        </a:xfrm>
        <a:prstGeom prst="rect">
          <a:avLst/>
        </a:prstGeom>
      </xdr:spPr>
    </xdr:pic>
    <xdr:clientData/>
  </xdr:twoCellAnchor>
  <xdr:twoCellAnchor>
    <xdr:from>
      <xdr:col>1</xdr:col>
      <xdr:colOff>89193</xdr:colOff>
      <xdr:row>201</xdr:row>
      <xdr:rowOff>150620</xdr:rowOff>
    </xdr:from>
    <xdr:to>
      <xdr:col>1</xdr:col>
      <xdr:colOff>1349193</xdr:colOff>
      <xdr:row>201</xdr:row>
      <xdr:rowOff>818674</xdr:rowOff>
    </xdr:to>
    <xdr:pic>
      <xdr:nvPicPr>
        <xdr:cNvPr id="182" name="Picture 181"/>
        <xdr:cNvPicPr>
          <a:picLocks noChangeAspect="1"/>
        </xdr:cNvPicPr>
      </xdr:nvPicPr>
      <xdr:blipFill>
        <a:blip r:embed="rId176" cstate="email"/>
        <a:stretch>
          <a:fillRect/>
        </a:stretch>
      </xdr:blipFill>
      <xdr:spPr>
        <a:xfrm flipH="1">
          <a:off x="688975" y="194196970"/>
          <a:ext cx="1259840" cy="668020"/>
        </a:xfrm>
        <a:prstGeom prst="rect">
          <a:avLst/>
        </a:prstGeom>
      </xdr:spPr>
    </xdr:pic>
    <xdr:clientData/>
  </xdr:twoCellAnchor>
  <xdr:twoCellAnchor>
    <xdr:from>
      <xdr:col>1</xdr:col>
      <xdr:colOff>145673</xdr:colOff>
      <xdr:row>52</xdr:row>
      <xdr:rowOff>177578</xdr:rowOff>
    </xdr:from>
    <xdr:to>
      <xdr:col>1</xdr:col>
      <xdr:colOff>1405673</xdr:colOff>
      <xdr:row>52</xdr:row>
      <xdr:rowOff>862591</xdr:rowOff>
    </xdr:to>
    <xdr:pic>
      <xdr:nvPicPr>
        <xdr:cNvPr id="183" name="Picture 182"/>
        <xdr:cNvPicPr>
          <a:picLocks noChangeAspect="1"/>
        </xdr:cNvPicPr>
      </xdr:nvPicPr>
      <xdr:blipFill>
        <a:blip r:embed="rId177" cstate="email"/>
        <a:stretch>
          <a:fillRect/>
        </a:stretch>
      </xdr:blipFill>
      <xdr:spPr>
        <a:xfrm>
          <a:off x="745490" y="48516540"/>
          <a:ext cx="1259840" cy="685165"/>
        </a:xfrm>
        <a:prstGeom prst="rect">
          <a:avLst/>
        </a:prstGeom>
      </xdr:spPr>
    </xdr:pic>
    <xdr:clientData/>
  </xdr:twoCellAnchor>
  <xdr:twoCellAnchor>
    <xdr:from>
      <xdr:col>1</xdr:col>
      <xdr:colOff>127054</xdr:colOff>
      <xdr:row>219</xdr:row>
      <xdr:rowOff>213830</xdr:rowOff>
    </xdr:from>
    <xdr:to>
      <xdr:col>1</xdr:col>
      <xdr:colOff>1387054</xdr:colOff>
      <xdr:row>219</xdr:row>
      <xdr:rowOff>801358</xdr:rowOff>
    </xdr:to>
    <xdr:pic>
      <xdr:nvPicPr>
        <xdr:cNvPr id="184" name="Picture 183"/>
        <xdr:cNvPicPr>
          <a:picLocks noChangeAspect="1"/>
        </xdr:cNvPicPr>
      </xdr:nvPicPr>
      <xdr:blipFill>
        <a:blip r:embed="rId178" cstate="email"/>
        <a:stretch>
          <a:fillRect/>
        </a:stretch>
      </xdr:blipFill>
      <xdr:spPr>
        <a:xfrm>
          <a:off x="727075" y="211862035"/>
          <a:ext cx="1259840" cy="587375"/>
        </a:xfrm>
        <a:prstGeom prst="rect">
          <a:avLst/>
        </a:prstGeom>
      </xdr:spPr>
    </xdr:pic>
    <xdr:clientData/>
  </xdr:twoCellAnchor>
  <xdr:twoCellAnchor>
    <xdr:from>
      <xdr:col>1</xdr:col>
      <xdr:colOff>124151</xdr:colOff>
      <xdr:row>15</xdr:row>
      <xdr:rowOff>200469</xdr:rowOff>
    </xdr:from>
    <xdr:to>
      <xdr:col>1</xdr:col>
      <xdr:colOff>1384151</xdr:colOff>
      <xdr:row>15</xdr:row>
      <xdr:rowOff>759867</xdr:rowOff>
    </xdr:to>
    <xdr:pic>
      <xdr:nvPicPr>
        <xdr:cNvPr id="185" name="Picture 184"/>
        <xdr:cNvPicPr>
          <a:picLocks noChangeAspect="1"/>
        </xdr:cNvPicPr>
      </xdr:nvPicPr>
      <xdr:blipFill>
        <a:blip r:embed="rId179" cstate="email"/>
        <a:stretch>
          <a:fillRect/>
        </a:stretch>
      </xdr:blipFill>
      <xdr:spPr>
        <a:xfrm>
          <a:off x="723900" y="12357100"/>
          <a:ext cx="1259840" cy="559435"/>
        </a:xfrm>
        <a:prstGeom prst="rect">
          <a:avLst/>
        </a:prstGeom>
      </xdr:spPr>
    </xdr:pic>
    <xdr:clientData/>
  </xdr:twoCellAnchor>
  <xdr:twoCellAnchor>
    <xdr:from>
      <xdr:col>1</xdr:col>
      <xdr:colOff>84004</xdr:colOff>
      <xdr:row>14</xdr:row>
      <xdr:rowOff>147827</xdr:rowOff>
    </xdr:from>
    <xdr:to>
      <xdr:col>1</xdr:col>
      <xdr:colOff>1344004</xdr:colOff>
      <xdr:row>14</xdr:row>
      <xdr:rowOff>777827</xdr:rowOff>
    </xdr:to>
    <xdr:pic>
      <xdr:nvPicPr>
        <xdr:cNvPr id="186" name="Picture 185"/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683895" y="11326495"/>
          <a:ext cx="1259840" cy="629920"/>
        </a:xfrm>
        <a:prstGeom prst="rect">
          <a:avLst/>
        </a:prstGeom>
      </xdr:spPr>
    </xdr:pic>
    <xdr:clientData/>
  </xdr:twoCellAnchor>
  <xdr:twoCellAnchor>
    <xdr:from>
      <xdr:col>1</xdr:col>
      <xdr:colOff>88926</xdr:colOff>
      <xdr:row>191</xdr:row>
      <xdr:rowOff>171402</xdr:rowOff>
    </xdr:from>
    <xdr:to>
      <xdr:col>1</xdr:col>
      <xdr:colOff>1348926</xdr:colOff>
      <xdr:row>191</xdr:row>
      <xdr:rowOff>776202</xdr:rowOff>
    </xdr:to>
    <xdr:pic>
      <xdr:nvPicPr>
        <xdr:cNvPr id="187" name="Picture 186"/>
        <xdr:cNvPicPr>
          <a:picLocks noChangeAspect="1"/>
        </xdr:cNvPicPr>
      </xdr:nvPicPr>
      <xdr:blipFill>
        <a:blip r:embed="rId181" cstate="email"/>
        <a:stretch>
          <a:fillRect/>
        </a:stretch>
      </xdr:blipFill>
      <xdr:spPr>
        <a:xfrm flipH="1">
          <a:off x="688975" y="184438290"/>
          <a:ext cx="1259840" cy="605155"/>
        </a:xfrm>
        <a:prstGeom prst="rect">
          <a:avLst/>
        </a:prstGeom>
      </xdr:spPr>
    </xdr:pic>
    <xdr:clientData/>
  </xdr:twoCellAnchor>
  <xdr:twoCellAnchor>
    <xdr:from>
      <xdr:col>1</xdr:col>
      <xdr:colOff>100807</xdr:colOff>
      <xdr:row>86</xdr:row>
      <xdr:rowOff>194564</xdr:rowOff>
    </xdr:from>
    <xdr:to>
      <xdr:col>1</xdr:col>
      <xdr:colOff>1360807</xdr:colOff>
      <xdr:row>86</xdr:row>
      <xdr:rowOff>798314</xdr:rowOff>
    </xdr:to>
    <xdr:pic>
      <xdr:nvPicPr>
        <xdr:cNvPr id="188" name="Picture 187"/>
        <xdr:cNvPicPr>
          <a:picLocks noChangeAspect="1"/>
        </xdr:cNvPicPr>
      </xdr:nvPicPr>
      <xdr:blipFill>
        <a:blip r:embed="rId182" cstate="email"/>
        <a:stretch>
          <a:fillRect/>
        </a:stretch>
      </xdr:blipFill>
      <xdr:spPr>
        <a:xfrm>
          <a:off x="700405" y="81782285"/>
          <a:ext cx="1260475" cy="603885"/>
        </a:xfrm>
        <a:prstGeom prst="rect">
          <a:avLst/>
        </a:prstGeom>
      </xdr:spPr>
    </xdr:pic>
    <xdr:clientData/>
  </xdr:twoCellAnchor>
  <xdr:twoCellAnchor>
    <xdr:from>
      <xdr:col>1</xdr:col>
      <xdr:colOff>120003</xdr:colOff>
      <xdr:row>166</xdr:row>
      <xdr:rowOff>179807</xdr:rowOff>
    </xdr:from>
    <xdr:to>
      <xdr:col>1</xdr:col>
      <xdr:colOff>1380003</xdr:colOff>
      <xdr:row>166</xdr:row>
      <xdr:rowOff>815285</xdr:rowOff>
    </xdr:to>
    <xdr:pic>
      <xdr:nvPicPr>
        <xdr:cNvPr id="189" name="Picture 188"/>
        <xdr:cNvPicPr>
          <a:picLocks noChangeAspect="1"/>
        </xdr:cNvPicPr>
      </xdr:nvPicPr>
      <xdr:blipFill>
        <a:blip r:embed="rId183" cstate="email"/>
        <a:stretch>
          <a:fillRect/>
        </a:stretch>
      </xdr:blipFill>
      <xdr:spPr>
        <a:xfrm flipH="1">
          <a:off x="719455" y="159999680"/>
          <a:ext cx="1260475" cy="635000"/>
        </a:xfrm>
        <a:prstGeom prst="rect">
          <a:avLst/>
        </a:prstGeom>
      </xdr:spPr>
    </xdr:pic>
    <xdr:clientData/>
  </xdr:twoCellAnchor>
  <xdr:twoCellAnchor>
    <xdr:from>
      <xdr:col>1</xdr:col>
      <xdr:colOff>129835</xdr:colOff>
      <xdr:row>244</xdr:row>
      <xdr:rowOff>189640</xdr:rowOff>
    </xdr:from>
    <xdr:to>
      <xdr:col>1</xdr:col>
      <xdr:colOff>1389835</xdr:colOff>
      <xdr:row>244</xdr:row>
      <xdr:rowOff>822391</xdr:rowOff>
    </xdr:to>
    <xdr:pic>
      <xdr:nvPicPr>
        <xdr:cNvPr id="190" name="Picture 189"/>
        <xdr:cNvPicPr>
          <a:picLocks noChangeAspect="1"/>
        </xdr:cNvPicPr>
      </xdr:nvPicPr>
      <xdr:blipFill>
        <a:blip r:embed="rId184" cstate="email"/>
        <a:stretch>
          <a:fillRect/>
        </a:stretch>
      </xdr:blipFill>
      <xdr:spPr>
        <a:xfrm flipH="1">
          <a:off x="729615" y="236285405"/>
          <a:ext cx="1259840" cy="633095"/>
        </a:xfrm>
        <a:prstGeom prst="rect">
          <a:avLst/>
        </a:prstGeom>
      </xdr:spPr>
    </xdr:pic>
    <xdr:clientData/>
  </xdr:twoCellAnchor>
  <xdr:twoCellAnchor>
    <xdr:from>
      <xdr:col>1</xdr:col>
      <xdr:colOff>127426</xdr:colOff>
      <xdr:row>246</xdr:row>
      <xdr:rowOff>161953</xdr:rowOff>
    </xdr:from>
    <xdr:to>
      <xdr:col>1</xdr:col>
      <xdr:colOff>1387426</xdr:colOff>
      <xdr:row>246</xdr:row>
      <xdr:rowOff>746738</xdr:rowOff>
    </xdr:to>
    <xdr:pic>
      <xdr:nvPicPr>
        <xdr:cNvPr id="191" name="Picture 190"/>
        <xdr:cNvPicPr>
          <a:picLocks noChangeAspect="1"/>
        </xdr:cNvPicPr>
      </xdr:nvPicPr>
      <xdr:blipFill>
        <a:blip r:embed="rId185" cstate="email"/>
        <a:stretch>
          <a:fillRect/>
        </a:stretch>
      </xdr:blipFill>
      <xdr:spPr>
        <a:xfrm flipH="1">
          <a:off x="727075" y="238213900"/>
          <a:ext cx="1259840" cy="584200"/>
        </a:xfrm>
        <a:prstGeom prst="rect">
          <a:avLst/>
        </a:prstGeom>
      </xdr:spPr>
    </xdr:pic>
    <xdr:clientData/>
  </xdr:twoCellAnchor>
  <xdr:twoCellAnchor>
    <xdr:from>
      <xdr:col>1</xdr:col>
      <xdr:colOff>95193</xdr:colOff>
      <xdr:row>310</xdr:row>
      <xdr:rowOff>144491</xdr:rowOff>
    </xdr:from>
    <xdr:to>
      <xdr:col>1</xdr:col>
      <xdr:colOff>1355193</xdr:colOff>
      <xdr:row>310</xdr:row>
      <xdr:rowOff>808475</xdr:rowOff>
    </xdr:to>
    <xdr:pic>
      <xdr:nvPicPr>
        <xdr:cNvPr id="192" name="Picture 191"/>
        <xdr:cNvPicPr>
          <a:picLocks noChangeAspect="1"/>
        </xdr:cNvPicPr>
      </xdr:nvPicPr>
      <xdr:blipFill>
        <a:blip r:embed="rId186" cstate="email"/>
        <a:stretch>
          <a:fillRect/>
        </a:stretch>
      </xdr:blipFill>
      <xdr:spPr>
        <a:xfrm flipH="1">
          <a:off x="694690" y="300781720"/>
          <a:ext cx="1260475" cy="664210"/>
        </a:xfrm>
        <a:prstGeom prst="rect">
          <a:avLst/>
        </a:prstGeom>
      </xdr:spPr>
    </xdr:pic>
    <xdr:clientData/>
  </xdr:twoCellAnchor>
  <xdr:twoCellAnchor>
    <xdr:from>
      <xdr:col>1</xdr:col>
      <xdr:colOff>99534</xdr:colOff>
      <xdr:row>96</xdr:row>
      <xdr:rowOff>139249</xdr:rowOff>
    </xdr:from>
    <xdr:to>
      <xdr:col>1</xdr:col>
      <xdr:colOff>1359534</xdr:colOff>
      <xdr:row>96</xdr:row>
      <xdr:rowOff>799248</xdr:rowOff>
    </xdr:to>
    <xdr:pic>
      <xdr:nvPicPr>
        <xdr:cNvPr id="193" name="Picture 192"/>
        <xdr:cNvPicPr>
          <a:picLocks noChangeAspect="1"/>
        </xdr:cNvPicPr>
      </xdr:nvPicPr>
      <xdr:blipFill>
        <a:blip r:embed="rId187" cstate="email"/>
        <a:stretch>
          <a:fillRect/>
        </a:stretch>
      </xdr:blipFill>
      <xdr:spPr>
        <a:xfrm flipH="1">
          <a:off x="699135" y="91506040"/>
          <a:ext cx="1259840" cy="659765"/>
        </a:xfrm>
        <a:prstGeom prst="rect">
          <a:avLst/>
        </a:prstGeom>
      </xdr:spPr>
    </xdr:pic>
    <xdr:clientData/>
  </xdr:twoCellAnchor>
  <xdr:twoCellAnchor>
    <xdr:from>
      <xdr:col>1</xdr:col>
      <xdr:colOff>78442</xdr:colOff>
      <xdr:row>117</xdr:row>
      <xdr:rowOff>163619</xdr:rowOff>
    </xdr:from>
    <xdr:to>
      <xdr:col>1</xdr:col>
      <xdr:colOff>1338442</xdr:colOff>
      <xdr:row>117</xdr:row>
      <xdr:rowOff>756285</xdr:rowOff>
    </xdr:to>
    <xdr:pic>
      <xdr:nvPicPr>
        <xdr:cNvPr id="194" name="Picture 193"/>
        <xdr:cNvPicPr>
          <a:picLocks noChangeAspect="1"/>
        </xdr:cNvPicPr>
      </xdr:nvPicPr>
      <xdr:blipFill>
        <a:blip r:embed="rId188" cstate="email"/>
        <a:stretch>
          <a:fillRect/>
        </a:stretch>
      </xdr:blipFill>
      <xdr:spPr>
        <a:xfrm flipH="1">
          <a:off x="678180" y="112066070"/>
          <a:ext cx="1259840" cy="593090"/>
        </a:xfrm>
        <a:prstGeom prst="rect">
          <a:avLst/>
        </a:prstGeom>
      </xdr:spPr>
    </xdr:pic>
    <xdr:clientData/>
  </xdr:twoCellAnchor>
  <xdr:twoCellAnchor>
    <xdr:from>
      <xdr:col>1</xdr:col>
      <xdr:colOff>132653</xdr:colOff>
      <xdr:row>203</xdr:row>
      <xdr:rowOff>150022</xdr:rowOff>
    </xdr:from>
    <xdr:to>
      <xdr:col>1</xdr:col>
      <xdr:colOff>1392653</xdr:colOff>
      <xdr:row>203</xdr:row>
      <xdr:rowOff>829171</xdr:rowOff>
    </xdr:to>
    <xdr:pic>
      <xdr:nvPicPr>
        <xdr:cNvPr id="195" name="Picture 194"/>
        <xdr:cNvPicPr>
          <a:picLocks noChangeAspect="1"/>
        </xdr:cNvPicPr>
      </xdr:nvPicPr>
      <xdr:blipFill>
        <a:blip r:embed="rId189" cstate="email"/>
        <a:stretch>
          <a:fillRect/>
        </a:stretch>
      </xdr:blipFill>
      <xdr:spPr>
        <a:xfrm>
          <a:off x="732155" y="196152135"/>
          <a:ext cx="1260475" cy="678815"/>
        </a:xfrm>
        <a:prstGeom prst="rect">
          <a:avLst/>
        </a:prstGeom>
      </xdr:spPr>
    </xdr:pic>
    <xdr:clientData/>
  </xdr:twoCellAnchor>
  <xdr:twoCellAnchor>
    <xdr:from>
      <xdr:col>1</xdr:col>
      <xdr:colOff>111917</xdr:colOff>
      <xdr:row>78</xdr:row>
      <xdr:rowOff>169955</xdr:rowOff>
    </xdr:from>
    <xdr:to>
      <xdr:col>1</xdr:col>
      <xdr:colOff>1371917</xdr:colOff>
      <xdr:row>78</xdr:row>
      <xdr:rowOff>762109</xdr:rowOff>
    </xdr:to>
    <xdr:pic>
      <xdr:nvPicPr>
        <xdr:cNvPr id="196" name="Picture 195"/>
        <xdr:cNvPicPr>
          <a:picLocks noChangeAspect="1"/>
        </xdr:cNvPicPr>
      </xdr:nvPicPr>
      <xdr:blipFill>
        <a:blip r:embed="rId190" cstate="email"/>
        <a:stretch>
          <a:fillRect/>
        </a:stretch>
      </xdr:blipFill>
      <xdr:spPr>
        <a:xfrm flipH="1">
          <a:off x="711835" y="73934320"/>
          <a:ext cx="1259840" cy="592455"/>
        </a:xfrm>
        <a:prstGeom prst="rect">
          <a:avLst/>
        </a:prstGeom>
      </xdr:spPr>
    </xdr:pic>
    <xdr:clientData/>
  </xdr:twoCellAnchor>
  <xdr:twoCellAnchor>
    <xdr:from>
      <xdr:col>1</xdr:col>
      <xdr:colOff>129756</xdr:colOff>
      <xdr:row>128</xdr:row>
      <xdr:rowOff>159738</xdr:rowOff>
    </xdr:from>
    <xdr:to>
      <xdr:col>1</xdr:col>
      <xdr:colOff>1389756</xdr:colOff>
      <xdr:row>128</xdr:row>
      <xdr:rowOff>847856</xdr:rowOff>
    </xdr:to>
    <xdr:pic>
      <xdr:nvPicPr>
        <xdr:cNvPr id="198" name="Picture 197"/>
        <xdr:cNvPicPr>
          <a:picLocks noChangeAspect="1"/>
        </xdr:cNvPicPr>
      </xdr:nvPicPr>
      <xdr:blipFill>
        <a:blip r:embed="rId191" cstate="email"/>
        <a:stretch>
          <a:fillRect/>
        </a:stretch>
      </xdr:blipFill>
      <xdr:spPr>
        <a:xfrm>
          <a:off x="729615" y="122819160"/>
          <a:ext cx="1259840" cy="688340"/>
        </a:xfrm>
        <a:prstGeom prst="rect">
          <a:avLst/>
        </a:prstGeom>
      </xdr:spPr>
    </xdr:pic>
    <xdr:clientData/>
  </xdr:twoCellAnchor>
  <xdr:twoCellAnchor>
    <xdr:from>
      <xdr:col>1</xdr:col>
      <xdr:colOff>119238</xdr:colOff>
      <xdr:row>267</xdr:row>
      <xdr:rowOff>141633</xdr:rowOff>
    </xdr:from>
    <xdr:to>
      <xdr:col>1</xdr:col>
      <xdr:colOff>1379238</xdr:colOff>
      <xdr:row>267</xdr:row>
      <xdr:rowOff>829786</xdr:rowOff>
    </xdr:to>
    <xdr:pic>
      <xdr:nvPicPr>
        <xdr:cNvPr id="199" name="Picture 198"/>
        <xdr:cNvPicPr>
          <a:picLocks noChangeAspect="1"/>
        </xdr:cNvPicPr>
      </xdr:nvPicPr>
      <xdr:blipFill>
        <a:blip r:embed="rId192"/>
        <a:stretch>
          <a:fillRect/>
        </a:stretch>
      </xdr:blipFill>
      <xdr:spPr>
        <a:xfrm flipH="1">
          <a:off x="718820" y="258729480"/>
          <a:ext cx="1260475" cy="687705"/>
        </a:xfrm>
        <a:prstGeom prst="rect">
          <a:avLst/>
        </a:prstGeom>
      </xdr:spPr>
    </xdr:pic>
    <xdr:clientData/>
  </xdr:twoCellAnchor>
  <xdr:twoCellAnchor>
    <xdr:from>
      <xdr:col>1</xdr:col>
      <xdr:colOff>141204</xdr:colOff>
      <xdr:row>16</xdr:row>
      <xdr:rowOff>173585</xdr:rowOff>
    </xdr:from>
    <xdr:to>
      <xdr:col>1</xdr:col>
      <xdr:colOff>1401204</xdr:colOff>
      <xdr:row>16</xdr:row>
      <xdr:rowOff>812061</xdr:rowOff>
    </xdr:to>
    <xdr:pic>
      <xdr:nvPicPr>
        <xdr:cNvPr id="200" name="Picture 199"/>
        <xdr:cNvPicPr>
          <a:picLocks noChangeAspect="1"/>
        </xdr:cNvPicPr>
      </xdr:nvPicPr>
      <xdr:blipFill>
        <a:blip r:embed="rId193" cstate="email"/>
        <a:stretch>
          <a:fillRect/>
        </a:stretch>
      </xdr:blipFill>
      <xdr:spPr>
        <a:xfrm flipH="1">
          <a:off x="741045" y="13308330"/>
          <a:ext cx="1259840" cy="638175"/>
        </a:xfrm>
        <a:prstGeom prst="rect">
          <a:avLst/>
        </a:prstGeom>
      </xdr:spPr>
    </xdr:pic>
    <xdr:clientData/>
  </xdr:twoCellAnchor>
  <xdr:twoCellAnchor>
    <xdr:from>
      <xdr:col>1</xdr:col>
      <xdr:colOff>142395</xdr:colOff>
      <xdr:row>65</xdr:row>
      <xdr:rowOff>239273</xdr:rowOff>
    </xdr:from>
    <xdr:to>
      <xdr:col>1</xdr:col>
      <xdr:colOff>1402395</xdr:colOff>
      <xdr:row>65</xdr:row>
      <xdr:rowOff>860008</xdr:rowOff>
    </xdr:to>
    <xdr:pic>
      <xdr:nvPicPr>
        <xdr:cNvPr id="201" name="Picture 200"/>
        <xdr:cNvPicPr>
          <a:picLocks noChangeAspect="1"/>
        </xdr:cNvPicPr>
      </xdr:nvPicPr>
      <xdr:blipFill>
        <a:blip r:embed="rId194" cstate="email"/>
        <a:stretch>
          <a:fillRect/>
        </a:stretch>
      </xdr:blipFill>
      <xdr:spPr>
        <a:xfrm flipH="1">
          <a:off x="742315" y="61290835"/>
          <a:ext cx="1259840" cy="621030"/>
        </a:xfrm>
        <a:prstGeom prst="rect">
          <a:avLst/>
        </a:prstGeom>
      </xdr:spPr>
    </xdr:pic>
    <xdr:clientData/>
  </xdr:twoCellAnchor>
  <xdr:twoCellAnchor>
    <xdr:from>
      <xdr:col>1</xdr:col>
      <xdr:colOff>108634</xdr:colOff>
      <xdr:row>291</xdr:row>
      <xdr:rowOff>195324</xdr:rowOff>
    </xdr:from>
    <xdr:to>
      <xdr:col>1</xdr:col>
      <xdr:colOff>1368634</xdr:colOff>
      <xdr:row>291</xdr:row>
      <xdr:rowOff>793289</xdr:rowOff>
    </xdr:to>
    <xdr:pic>
      <xdr:nvPicPr>
        <xdr:cNvPr id="202" name="Picture 201"/>
        <xdr:cNvPicPr>
          <a:picLocks noChangeAspect="1"/>
        </xdr:cNvPicPr>
      </xdr:nvPicPr>
      <xdr:blipFill>
        <a:blip r:embed="rId195" cstate="email"/>
        <a:stretch>
          <a:fillRect/>
        </a:stretch>
      </xdr:blipFill>
      <xdr:spPr>
        <a:xfrm flipH="1">
          <a:off x="708660" y="282252420"/>
          <a:ext cx="1259840" cy="598170"/>
        </a:xfrm>
        <a:prstGeom prst="rect">
          <a:avLst/>
        </a:prstGeom>
      </xdr:spPr>
    </xdr:pic>
    <xdr:clientData/>
  </xdr:twoCellAnchor>
  <xdr:twoCellAnchor>
    <xdr:from>
      <xdr:col>1</xdr:col>
      <xdr:colOff>127639</xdr:colOff>
      <xdr:row>243</xdr:row>
      <xdr:rowOff>195618</xdr:rowOff>
    </xdr:from>
    <xdr:to>
      <xdr:col>1</xdr:col>
      <xdr:colOff>1387639</xdr:colOff>
      <xdr:row>243</xdr:row>
      <xdr:rowOff>843618</xdr:rowOff>
    </xdr:to>
    <xdr:pic>
      <xdr:nvPicPr>
        <xdr:cNvPr id="203" name="Picture 202"/>
        <xdr:cNvPicPr>
          <a:picLocks noChangeAspect="1"/>
        </xdr:cNvPicPr>
      </xdr:nvPicPr>
      <xdr:blipFill>
        <a:blip r:embed="rId196" cstate="email"/>
        <a:stretch>
          <a:fillRect/>
        </a:stretch>
      </xdr:blipFill>
      <xdr:spPr>
        <a:xfrm flipH="1">
          <a:off x="727710" y="235313855"/>
          <a:ext cx="1259840" cy="647700"/>
        </a:xfrm>
        <a:prstGeom prst="rect">
          <a:avLst/>
        </a:prstGeom>
      </xdr:spPr>
    </xdr:pic>
    <xdr:clientData/>
  </xdr:twoCellAnchor>
  <xdr:twoCellAnchor>
    <xdr:from>
      <xdr:col>1</xdr:col>
      <xdr:colOff>101308</xdr:colOff>
      <xdr:row>253</xdr:row>
      <xdr:rowOff>174490</xdr:rowOff>
    </xdr:from>
    <xdr:to>
      <xdr:col>1</xdr:col>
      <xdr:colOff>1361308</xdr:colOff>
      <xdr:row>253</xdr:row>
      <xdr:rowOff>766657</xdr:rowOff>
    </xdr:to>
    <xdr:pic>
      <xdr:nvPicPr>
        <xdr:cNvPr id="204" name="Picture 203"/>
        <xdr:cNvPicPr>
          <a:picLocks noChangeAspect="1"/>
        </xdr:cNvPicPr>
      </xdr:nvPicPr>
      <xdr:blipFill>
        <a:blip r:embed="rId197" cstate="email"/>
        <a:stretch>
          <a:fillRect/>
        </a:stretch>
      </xdr:blipFill>
      <xdr:spPr>
        <a:xfrm flipH="1">
          <a:off x="701040" y="245071265"/>
          <a:ext cx="1259840" cy="592455"/>
        </a:xfrm>
        <a:prstGeom prst="rect">
          <a:avLst/>
        </a:prstGeom>
      </xdr:spPr>
    </xdr:pic>
    <xdr:clientData/>
  </xdr:twoCellAnchor>
  <xdr:twoCellAnchor>
    <xdr:from>
      <xdr:col>1</xdr:col>
      <xdr:colOff>154084</xdr:colOff>
      <xdr:row>131</xdr:row>
      <xdr:rowOff>232279</xdr:rowOff>
    </xdr:from>
    <xdr:to>
      <xdr:col>1</xdr:col>
      <xdr:colOff>1414084</xdr:colOff>
      <xdr:row>131</xdr:row>
      <xdr:rowOff>812612</xdr:rowOff>
    </xdr:to>
    <xdr:pic>
      <xdr:nvPicPr>
        <xdr:cNvPr id="205" name="Picture 204"/>
        <xdr:cNvPicPr>
          <a:picLocks noChangeAspect="1"/>
        </xdr:cNvPicPr>
      </xdr:nvPicPr>
      <xdr:blipFill>
        <a:blip r:embed="rId198" cstate="email"/>
        <a:stretch>
          <a:fillRect/>
        </a:stretch>
      </xdr:blipFill>
      <xdr:spPr>
        <a:xfrm>
          <a:off x="753745" y="125825250"/>
          <a:ext cx="1259840" cy="580390"/>
        </a:xfrm>
        <a:prstGeom prst="rect">
          <a:avLst/>
        </a:prstGeom>
      </xdr:spPr>
    </xdr:pic>
    <xdr:clientData/>
  </xdr:twoCellAnchor>
  <xdr:twoCellAnchor>
    <xdr:from>
      <xdr:col>1</xdr:col>
      <xdr:colOff>119337</xdr:colOff>
      <xdr:row>198</xdr:row>
      <xdr:rowOff>166054</xdr:rowOff>
    </xdr:from>
    <xdr:to>
      <xdr:col>1</xdr:col>
      <xdr:colOff>1379337</xdr:colOff>
      <xdr:row>198</xdr:row>
      <xdr:rowOff>836581</xdr:rowOff>
    </xdr:to>
    <xdr:pic>
      <xdr:nvPicPr>
        <xdr:cNvPr id="206" name="Picture 205"/>
        <xdr:cNvPicPr>
          <a:picLocks noChangeAspect="1"/>
        </xdr:cNvPicPr>
      </xdr:nvPicPr>
      <xdr:blipFill>
        <a:blip r:embed="rId199" cstate="email"/>
        <a:stretch>
          <a:fillRect/>
        </a:stretch>
      </xdr:blipFill>
      <xdr:spPr>
        <a:xfrm flipH="1">
          <a:off x="718820" y="191278510"/>
          <a:ext cx="1260475" cy="670560"/>
        </a:xfrm>
        <a:prstGeom prst="rect">
          <a:avLst/>
        </a:prstGeom>
      </xdr:spPr>
    </xdr:pic>
    <xdr:clientData/>
  </xdr:twoCellAnchor>
  <xdr:twoCellAnchor>
    <xdr:from>
      <xdr:col>1</xdr:col>
      <xdr:colOff>115520</xdr:colOff>
      <xdr:row>262</xdr:row>
      <xdr:rowOff>209577</xdr:rowOff>
    </xdr:from>
    <xdr:to>
      <xdr:col>1</xdr:col>
      <xdr:colOff>1375520</xdr:colOff>
      <xdr:row>262</xdr:row>
      <xdr:rowOff>794362</xdr:rowOff>
    </xdr:to>
    <xdr:pic>
      <xdr:nvPicPr>
        <xdr:cNvPr id="207" name="Picture 206"/>
        <xdr:cNvPicPr>
          <a:picLocks noChangeAspect="1"/>
        </xdr:cNvPicPr>
      </xdr:nvPicPr>
      <xdr:blipFill>
        <a:blip r:embed="rId200" cstate="email"/>
        <a:stretch>
          <a:fillRect/>
        </a:stretch>
      </xdr:blipFill>
      <xdr:spPr>
        <a:xfrm flipH="1">
          <a:off x="715010" y="253907925"/>
          <a:ext cx="1260475" cy="584200"/>
        </a:xfrm>
        <a:prstGeom prst="rect">
          <a:avLst/>
        </a:prstGeom>
      </xdr:spPr>
    </xdr:pic>
    <xdr:clientData/>
  </xdr:twoCellAnchor>
  <xdr:twoCellAnchor>
    <xdr:from>
      <xdr:col>1</xdr:col>
      <xdr:colOff>110123</xdr:colOff>
      <xdr:row>200</xdr:row>
      <xdr:rowOff>193283</xdr:rowOff>
    </xdr:from>
    <xdr:to>
      <xdr:col>1</xdr:col>
      <xdr:colOff>1370123</xdr:colOff>
      <xdr:row>200</xdr:row>
      <xdr:rowOff>796226</xdr:rowOff>
    </xdr:to>
    <xdr:pic>
      <xdr:nvPicPr>
        <xdr:cNvPr id="208" name="Picture 207"/>
        <xdr:cNvPicPr>
          <a:picLocks noChangeAspect="1"/>
        </xdr:cNvPicPr>
      </xdr:nvPicPr>
      <xdr:blipFill>
        <a:blip r:embed="rId201" cstate="email"/>
        <a:stretch>
          <a:fillRect/>
        </a:stretch>
      </xdr:blipFill>
      <xdr:spPr>
        <a:xfrm flipH="1">
          <a:off x="709930" y="193261615"/>
          <a:ext cx="1259840" cy="602615"/>
        </a:xfrm>
        <a:prstGeom prst="rect">
          <a:avLst/>
        </a:prstGeom>
      </xdr:spPr>
    </xdr:pic>
    <xdr:clientData/>
  </xdr:twoCellAnchor>
  <xdr:twoCellAnchor>
    <xdr:from>
      <xdr:col>1</xdr:col>
      <xdr:colOff>107834</xdr:colOff>
      <xdr:row>122</xdr:row>
      <xdr:rowOff>166855</xdr:rowOff>
    </xdr:from>
    <xdr:to>
      <xdr:col>1</xdr:col>
      <xdr:colOff>1367834</xdr:colOff>
      <xdr:row>122</xdr:row>
      <xdr:rowOff>799306</xdr:rowOff>
    </xdr:to>
    <xdr:pic>
      <xdr:nvPicPr>
        <xdr:cNvPr id="209" name="Picture 208"/>
        <xdr:cNvPicPr>
          <a:picLocks noChangeAspect="1"/>
        </xdr:cNvPicPr>
      </xdr:nvPicPr>
      <xdr:blipFill>
        <a:blip r:embed="rId202" cstate="email"/>
        <a:stretch>
          <a:fillRect/>
        </a:stretch>
      </xdr:blipFill>
      <xdr:spPr>
        <a:xfrm flipH="1">
          <a:off x="707390" y="116958745"/>
          <a:ext cx="1260475" cy="632460"/>
        </a:xfrm>
        <a:prstGeom prst="rect">
          <a:avLst/>
        </a:prstGeom>
      </xdr:spPr>
    </xdr:pic>
    <xdr:clientData/>
  </xdr:twoCellAnchor>
  <xdr:twoCellAnchor>
    <xdr:from>
      <xdr:col>1</xdr:col>
      <xdr:colOff>132348</xdr:colOff>
      <xdr:row>109</xdr:row>
      <xdr:rowOff>189390</xdr:rowOff>
    </xdr:from>
    <xdr:to>
      <xdr:col>1</xdr:col>
      <xdr:colOff>1392348</xdr:colOff>
      <xdr:row>109</xdr:row>
      <xdr:rowOff>827790</xdr:rowOff>
    </xdr:to>
    <xdr:pic>
      <xdr:nvPicPr>
        <xdr:cNvPr id="210" name="Picture 209"/>
        <xdr:cNvPicPr>
          <a:picLocks noChangeAspect="1"/>
        </xdr:cNvPicPr>
      </xdr:nvPicPr>
      <xdr:blipFill>
        <a:blip r:embed="rId203" cstate="email"/>
        <a:stretch>
          <a:fillRect/>
        </a:stretch>
      </xdr:blipFill>
      <xdr:spPr>
        <a:xfrm flipH="1">
          <a:off x="732155" y="104268905"/>
          <a:ext cx="1259840" cy="638175"/>
        </a:xfrm>
        <a:prstGeom prst="rect">
          <a:avLst/>
        </a:prstGeom>
      </xdr:spPr>
    </xdr:pic>
    <xdr:clientData/>
  </xdr:twoCellAnchor>
  <xdr:twoCellAnchor>
    <xdr:from>
      <xdr:col>1</xdr:col>
      <xdr:colOff>113085</xdr:colOff>
      <xdr:row>199</xdr:row>
      <xdr:rowOff>160963</xdr:rowOff>
    </xdr:from>
    <xdr:to>
      <xdr:col>1</xdr:col>
      <xdr:colOff>1373085</xdr:colOff>
      <xdr:row>199</xdr:row>
      <xdr:rowOff>815669</xdr:rowOff>
    </xdr:to>
    <xdr:pic>
      <xdr:nvPicPr>
        <xdr:cNvPr id="211" name="Picture 210"/>
        <xdr:cNvPicPr>
          <a:picLocks noChangeAspect="1"/>
        </xdr:cNvPicPr>
      </xdr:nvPicPr>
      <xdr:blipFill>
        <a:blip r:embed="rId204" cstate="email"/>
        <a:stretch>
          <a:fillRect/>
        </a:stretch>
      </xdr:blipFill>
      <xdr:spPr>
        <a:xfrm flipH="1">
          <a:off x="713105" y="192251330"/>
          <a:ext cx="1259840" cy="654685"/>
        </a:xfrm>
        <a:prstGeom prst="rect">
          <a:avLst/>
        </a:prstGeom>
      </xdr:spPr>
    </xdr:pic>
    <xdr:clientData/>
  </xdr:twoCellAnchor>
  <xdr:twoCellAnchor>
    <xdr:from>
      <xdr:col>1</xdr:col>
      <xdr:colOff>84744</xdr:colOff>
      <xdr:row>250</xdr:row>
      <xdr:rowOff>180897</xdr:rowOff>
    </xdr:from>
    <xdr:to>
      <xdr:col>1</xdr:col>
      <xdr:colOff>1344744</xdr:colOff>
      <xdr:row>250</xdr:row>
      <xdr:rowOff>798170</xdr:rowOff>
    </xdr:to>
    <xdr:pic>
      <xdr:nvPicPr>
        <xdr:cNvPr id="212" name="Picture 211"/>
        <xdr:cNvPicPr>
          <a:picLocks noChangeAspect="1"/>
        </xdr:cNvPicPr>
      </xdr:nvPicPr>
      <xdr:blipFill>
        <a:blip r:embed="rId205" cstate="email"/>
        <a:stretch>
          <a:fillRect/>
        </a:stretch>
      </xdr:blipFill>
      <xdr:spPr>
        <a:xfrm flipH="1">
          <a:off x="684530" y="242143915"/>
          <a:ext cx="1259840" cy="617220"/>
        </a:xfrm>
        <a:prstGeom prst="rect">
          <a:avLst/>
        </a:prstGeom>
      </xdr:spPr>
    </xdr:pic>
    <xdr:clientData/>
  </xdr:twoCellAnchor>
  <xdr:twoCellAnchor>
    <xdr:from>
      <xdr:col>1</xdr:col>
      <xdr:colOff>116392</xdr:colOff>
      <xdr:row>123</xdr:row>
      <xdr:rowOff>207229</xdr:rowOff>
    </xdr:from>
    <xdr:to>
      <xdr:col>1</xdr:col>
      <xdr:colOff>1376392</xdr:colOff>
      <xdr:row>123</xdr:row>
      <xdr:rowOff>810305</xdr:rowOff>
    </xdr:to>
    <xdr:pic>
      <xdr:nvPicPr>
        <xdr:cNvPr id="213" name="Picture 212"/>
        <xdr:cNvPicPr>
          <a:picLocks noChangeAspect="1"/>
        </xdr:cNvPicPr>
      </xdr:nvPicPr>
      <xdr:blipFill>
        <a:blip r:embed="rId206" cstate="email"/>
        <a:stretch>
          <a:fillRect/>
        </a:stretch>
      </xdr:blipFill>
      <xdr:spPr>
        <a:xfrm>
          <a:off x="716280" y="117977285"/>
          <a:ext cx="1259840" cy="603250"/>
        </a:xfrm>
        <a:prstGeom prst="rect">
          <a:avLst/>
        </a:prstGeom>
      </xdr:spPr>
    </xdr:pic>
    <xdr:clientData/>
  </xdr:twoCellAnchor>
  <xdr:twoCellAnchor>
    <xdr:from>
      <xdr:col>1</xdr:col>
      <xdr:colOff>98345</xdr:colOff>
      <xdr:row>147</xdr:row>
      <xdr:rowOff>184763</xdr:rowOff>
    </xdr:from>
    <xdr:to>
      <xdr:col>1</xdr:col>
      <xdr:colOff>1358345</xdr:colOff>
      <xdr:row>147</xdr:row>
      <xdr:rowOff>814764</xdr:rowOff>
    </xdr:to>
    <xdr:pic>
      <xdr:nvPicPr>
        <xdr:cNvPr id="214" name="Picture 213"/>
        <xdr:cNvPicPr>
          <a:picLocks noChangeAspect="1"/>
        </xdr:cNvPicPr>
      </xdr:nvPicPr>
      <xdr:blipFill>
        <a:blip r:embed="rId207" cstate="email"/>
        <a:stretch>
          <a:fillRect/>
        </a:stretch>
      </xdr:blipFill>
      <xdr:spPr>
        <a:xfrm flipH="1">
          <a:off x="697865" y="141424025"/>
          <a:ext cx="1260475" cy="630555"/>
        </a:xfrm>
        <a:prstGeom prst="rect">
          <a:avLst/>
        </a:prstGeom>
      </xdr:spPr>
    </xdr:pic>
    <xdr:clientData/>
  </xdr:twoCellAnchor>
  <xdr:twoCellAnchor>
    <xdr:from>
      <xdr:col>1</xdr:col>
      <xdr:colOff>89193</xdr:colOff>
      <xdr:row>50</xdr:row>
      <xdr:rowOff>193648</xdr:rowOff>
    </xdr:from>
    <xdr:to>
      <xdr:col>1</xdr:col>
      <xdr:colOff>1349193</xdr:colOff>
      <xdr:row>50</xdr:row>
      <xdr:rowOff>785594</xdr:rowOff>
    </xdr:to>
    <xdr:pic>
      <xdr:nvPicPr>
        <xdr:cNvPr id="215" name="Picture 214"/>
        <xdr:cNvPicPr>
          <a:picLocks noChangeAspect="1"/>
        </xdr:cNvPicPr>
      </xdr:nvPicPr>
      <xdr:blipFill>
        <a:blip r:embed="rId208" cstate="email"/>
        <a:stretch>
          <a:fillRect/>
        </a:stretch>
      </xdr:blipFill>
      <xdr:spPr>
        <a:xfrm flipH="1">
          <a:off x="688975" y="46576615"/>
          <a:ext cx="1259840" cy="592455"/>
        </a:xfrm>
        <a:prstGeom prst="rect">
          <a:avLst/>
        </a:prstGeom>
      </xdr:spPr>
    </xdr:pic>
    <xdr:clientData/>
  </xdr:twoCellAnchor>
  <xdr:twoCellAnchor>
    <xdr:from>
      <xdr:col>1</xdr:col>
      <xdr:colOff>159034</xdr:colOff>
      <xdr:row>59</xdr:row>
      <xdr:rowOff>114639</xdr:rowOff>
    </xdr:from>
    <xdr:to>
      <xdr:col>1</xdr:col>
      <xdr:colOff>1419034</xdr:colOff>
      <xdr:row>59</xdr:row>
      <xdr:rowOff>924639</xdr:rowOff>
    </xdr:to>
    <xdr:pic>
      <xdr:nvPicPr>
        <xdr:cNvPr id="216" name="Picture 215"/>
        <xdr:cNvPicPr>
          <a:picLocks noChangeAspect="1"/>
        </xdr:cNvPicPr>
      </xdr:nvPicPr>
      <xdr:blipFill>
        <a:blip r:embed="rId209" cstate="email"/>
        <a:stretch>
          <a:fillRect/>
        </a:stretch>
      </xdr:blipFill>
      <xdr:spPr>
        <a:xfrm>
          <a:off x="758825" y="55298975"/>
          <a:ext cx="1259840" cy="810260"/>
        </a:xfrm>
        <a:prstGeom prst="rect">
          <a:avLst/>
        </a:prstGeom>
      </xdr:spPr>
    </xdr:pic>
    <xdr:clientData/>
  </xdr:twoCellAnchor>
  <xdr:twoCellAnchor>
    <xdr:from>
      <xdr:col>1</xdr:col>
      <xdr:colOff>98803</xdr:colOff>
      <xdr:row>62</xdr:row>
      <xdr:rowOff>206693</xdr:rowOff>
    </xdr:from>
    <xdr:to>
      <xdr:col>1</xdr:col>
      <xdr:colOff>1358803</xdr:colOff>
      <xdr:row>62</xdr:row>
      <xdr:rowOff>770238</xdr:rowOff>
    </xdr:to>
    <xdr:pic>
      <xdr:nvPicPr>
        <xdr:cNvPr id="217" name="Picture 216"/>
        <xdr:cNvPicPr>
          <a:picLocks noChangeAspect="1"/>
        </xdr:cNvPicPr>
      </xdr:nvPicPr>
      <xdr:blipFill>
        <a:blip r:embed="rId210" cstate="email"/>
        <a:stretch>
          <a:fillRect/>
        </a:stretch>
      </xdr:blipFill>
      <xdr:spPr>
        <a:xfrm>
          <a:off x="698500" y="58324750"/>
          <a:ext cx="1259840" cy="563245"/>
        </a:xfrm>
        <a:prstGeom prst="rect">
          <a:avLst/>
        </a:prstGeom>
      </xdr:spPr>
    </xdr:pic>
    <xdr:clientData/>
  </xdr:twoCellAnchor>
  <xdr:twoCellAnchor>
    <xdr:from>
      <xdr:col>1</xdr:col>
      <xdr:colOff>100877</xdr:colOff>
      <xdr:row>207</xdr:row>
      <xdr:rowOff>217062</xdr:rowOff>
    </xdr:from>
    <xdr:to>
      <xdr:col>1</xdr:col>
      <xdr:colOff>1360877</xdr:colOff>
      <xdr:row>207</xdr:row>
      <xdr:rowOff>804709</xdr:rowOff>
    </xdr:to>
    <xdr:pic>
      <xdr:nvPicPr>
        <xdr:cNvPr id="218" name="Picture 217"/>
        <xdr:cNvPicPr>
          <a:picLocks noChangeAspect="1"/>
        </xdr:cNvPicPr>
      </xdr:nvPicPr>
      <xdr:blipFill>
        <a:blip r:embed="rId211" cstate="email"/>
        <a:stretch>
          <a:fillRect/>
        </a:stretch>
      </xdr:blipFill>
      <xdr:spPr>
        <a:xfrm flipH="1">
          <a:off x="700405" y="200130410"/>
          <a:ext cx="1260475" cy="588010"/>
        </a:xfrm>
        <a:prstGeom prst="rect">
          <a:avLst/>
        </a:prstGeom>
      </xdr:spPr>
    </xdr:pic>
    <xdr:clientData/>
  </xdr:twoCellAnchor>
  <xdr:twoCellAnchor>
    <xdr:from>
      <xdr:col>1</xdr:col>
      <xdr:colOff>98734</xdr:colOff>
      <xdr:row>187</xdr:row>
      <xdr:rowOff>177846</xdr:rowOff>
    </xdr:from>
    <xdr:to>
      <xdr:col>1</xdr:col>
      <xdr:colOff>1358734</xdr:colOff>
      <xdr:row>187</xdr:row>
      <xdr:rowOff>784243</xdr:rowOff>
    </xdr:to>
    <xdr:pic>
      <xdr:nvPicPr>
        <xdr:cNvPr id="219" name="Picture 218"/>
        <xdr:cNvPicPr>
          <a:picLocks noChangeAspect="1"/>
        </xdr:cNvPicPr>
      </xdr:nvPicPr>
      <xdr:blipFill>
        <a:blip r:embed="rId212" cstate="email"/>
        <a:stretch>
          <a:fillRect/>
        </a:stretch>
      </xdr:blipFill>
      <xdr:spPr>
        <a:xfrm flipH="1">
          <a:off x="698500" y="180533675"/>
          <a:ext cx="1259840" cy="606425"/>
        </a:xfrm>
        <a:prstGeom prst="rect">
          <a:avLst/>
        </a:prstGeom>
      </xdr:spPr>
    </xdr:pic>
    <xdr:clientData/>
  </xdr:twoCellAnchor>
  <xdr:twoCellAnchor>
    <xdr:from>
      <xdr:col>1</xdr:col>
      <xdr:colOff>102539</xdr:colOff>
      <xdr:row>119</xdr:row>
      <xdr:rowOff>180005</xdr:rowOff>
    </xdr:from>
    <xdr:to>
      <xdr:col>1</xdr:col>
      <xdr:colOff>1362539</xdr:colOff>
      <xdr:row>119</xdr:row>
      <xdr:rowOff>807075</xdr:rowOff>
    </xdr:to>
    <xdr:pic>
      <xdr:nvPicPr>
        <xdr:cNvPr id="221" name="Picture 220"/>
        <xdr:cNvPicPr>
          <a:picLocks noChangeAspect="1"/>
        </xdr:cNvPicPr>
      </xdr:nvPicPr>
      <xdr:blipFill>
        <a:blip r:embed="rId213" cstate="email"/>
        <a:stretch>
          <a:fillRect/>
        </a:stretch>
      </xdr:blipFill>
      <xdr:spPr>
        <a:xfrm flipH="1">
          <a:off x="702310" y="114038380"/>
          <a:ext cx="1259840" cy="626745"/>
        </a:xfrm>
        <a:prstGeom prst="rect">
          <a:avLst/>
        </a:prstGeom>
      </xdr:spPr>
    </xdr:pic>
    <xdr:clientData/>
  </xdr:twoCellAnchor>
  <xdr:twoCellAnchor>
    <xdr:from>
      <xdr:col>1</xdr:col>
      <xdr:colOff>91045</xdr:colOff>
      <xdr:row>176</xdr:row>
      <xdr:rowOff>195324</xdr:rowOff>
    </xdr:from>
    <xdr:to>
      <xdr:col>1</xdr:col>
      <xdr:colOff>1351045</xdr:colOff>
      <xdr:row>176</xdr:row>
      <xdr:rowOff>785784</xdr:rowOff>
    </xdr:to>
    <xdr:pic>
      <xdr:nvPicPr>
        <xdr:cNvPr id="222" name="Picture 221"/>
        <xdr:cNvPicPr>
          <a:picLocks noChangeAspect="1"/>
        </xdr:cNvPicPr>
      </xdr:nvPicPr>
      <xdr:blipFill>
        <a:blip r:embed="rId214" cstate="email"/>
        <a:stretch>
          <a:fillRect/>
        </a:stretch>
      </xdr:blipFill>
      <xdr:spPr>
        <a:xfrm>
          <a:off x="690880" y="169793920"/>
          <a:ext cx="1259840" cy="590550"/>
        </a:xfrm>
        <a:prstGeom prst="rect">
          <a:avLst/>
        </a:prstGeom>
      </xdr:spPr>
    </xdr:pic>
    <xdr:clientData/>
  </xdr:twoCellAnchor>
  <xdr:twoCellAnchor>
    <xdr:from>
      <xdr:col>1</xdr:col>
      <xdr:colOff>87753</xdr:colOff>
      <xdr:row>232</xdr:row>
      <xdr:rowOff>150433</xdr:rowOff>
    </xdr:from>
    <xdr:to>
      <xdr:col>1</xdr:col>
      <xdr:colOff>1347753</xdr:colOff>
      <xdr:row>232</xdr:row>
      <xdr:rowOff>820524</xdr:rowOff>
    </xdr:to>
    <xdr:pic>
      <xdr:nvPicPr>
        <xdr:cNvPr id="223" name="Picture 222"/>
        <xdr:cNvPicPr>
          <a:picLocks noChangeAspect="1"/>
        </xdr:cNvPicPr>
      </xdr:nvPicPr>
      <xdr:blipFill>
        <a:blip r:embed="rId215" cstate="email"/>
        <a:stretch>
          <a:fillRect/>
        </a:stretch>
      </xdr:blipFill>
      <xdr:spPr>
        <a:xfrm>
          <a:off x="687705" y="224511235"/>
          <a:ext cx="1259840" cy="670560"/>
        </a:xfrm>
        <a:prstGeom prst="rect">
          <a:avLst/>
        </a:prstGeom>
      </xdr:spPr>
    </xdr:pic>
    <xdr:clientData/>
  </xdr:twoCellAnchor>
  <xdr:twoCellAnchor>
    <xdr:from>
      <xdr:col>1</xdr:col>
      <xdr:colOff>99967</xdr:colOff>
      <xdr:row>180</xdr:row>
      <xdr:rowOff>140114</xdr:rowOff>
    </xdr:from>
    <xdr:to>
      <xdr:col>1</xdr:col>
      <xdr:colOff>1359967</xdr:colOff>
      <xdr:row>180</xdr:row>
      <xdr:rowOff>812682</xdr:rowOff>
    </xdr:to>
    <xdr:pic>
      <xdr:nvPicPr>
        <xdr:cNvPr id="224" name="Picture 223"/>
        <xdr:cNvPicPr>
          <a:picLocks noChangeAspect="1"/>
        </xdr:cNvPicPr>
      </xdr:nvPicPr>
      <xdr:blipFill>
        <a:blip r:embed="rId216" cstate="email"/>
        <a:stretch>
          <a:fillRect/>
        </a:stretch>
      </xdr:blipFill>
      <xdr:spPr>
        <a:xfrm flipH="1">
          <a:off x="699770" y="173650275"/>
          <a:ext cx="1259840" cy="672465"/>
        </a:xfrm>
        <a:prstGeom prst="rect">
          <a:avLst/>
        </a:prstGeom>
      </xdr:spPr>
    </xdr:pic>
    <xdr:clientData/>
  </xdr:twoCellAnchor>
  <xdr:twoCellAnchor>
    <xdr:from>
      <xdr:col>1</xdr:col>
      <xdr:colOff>96650</xdr:colOff>
      <xdr:row>133</xdr:row>
      <xdr:rowOff>180897</xdr:rowOff>
    </xdr:from>
    <xdr:to>
      <xdr:col>1</xdr:col>
      <xdr:colOff>1356650</xdr:colOff>
      <xdr:row>133</xdr:row>
      <xdr:rowOff>798170</xdr:rowOff>
    </xdr:to>
    <xdr:pic>
      <xdr:nvPicPr>
        <xdr:cNvPr id="225" name="Picture 224"/>
        <xdr:cNvPicPr>
          <a:picLocks noChangeAspect="1"/>
        </xdr:cNvPicPr>
      </xdr:nvPicPr>
      <xdr:blipFill>
        <a:blip r:embed="rId217" cstate="email"/>
        <a:stretch>
          <a:fillRect/>
        </a:stretch>
      </xdr:blipFill>
      <xdr:spPr>
        <a:xfrm flipH="1">
          <a:off x="696595" y="127729615"/>
          <a:ext cx="1259840" cy="617220"/>
        </a:xfrm>
        <a:prstGeom prst="rect">
          <a:avLst/>
        </a:prstGeom>
      </xdr:spPr>
    </xdr:pic>
    <xdr:clientData/>
  </xdr:twoCellAnchor>
  <xdr:twoCellAnchor>
    <xdr:from>
      <xdr:col>1</xdr:col>
      <xdr:colOff>102884</xdr:colOff>
      <xdr:row>108</xdr:row>
      <xdr:rowOff>209843</xdr:rowOff>
    </xdr:from>
    <xdr:to>
      <xdr:col>1</xdr:col>
      <xdr:colOff>1362884</xdr:colOff>
      <xdr:row>108</xdr:row>
      <xdr:rowOff>825305</xdr:rowOff>
    </xdr:to>
    <xdr:pic>
      <xdr:nvPicPr>
        <xdr:cNvPr id="226" name="Picture 225"/>
        <xdr:cNvPicPr>
          <a:picLocks noChangeAspect="1"/>
        </xdr:cNvPicPr>
      </xdr:nvPicPr>
      <xdr:blipFill>
        <a:blip r:embed="rId218" cstate="email"/>
        <a:stretch>
          <a:fillRect/>
        </a:stretch>
      </xdr:blipFill>
      <xdr:spPr>
        <a:xfrm flipH="1">
          <a:off x="702945" y="103311325"/>
          <a:ext cx="1259840" cy="615315"/>
        </a:xfrm>
        <a:prstGeom prst="rect">
          <a:avLst/>
        </a:prstGeom>
      </xdr:spPr>
    </xdr:pic>
    <xdr:clientData/>
  </xdr:twoCellAnchor>
  <xdr:twoCellAnchor>
    <xdr:from>
      <xdr:col>1</xdr:col>
      <xdr:colOff>122373</xdr:colOff>
      <xdr:row>56</xdr:row>
      <xdr:rowOff>217741</xdr:rowOff>
    </xdr:from>
    <xdr:to>
      <xdr:col>1</xdr:col>
      <xdr:colOff>1382373</xdr:colOff>
      <xdr:row>56</xdr:row>
      <xdr:rowOff>790468</xdr:rowOff>
    </xdr:to>
    <xdr:pic>
      <xdr:nvPicPr>
        <xdr:cNvPr id="227" name="Picture 226"/>
        <xdr:cNvPicPr>
          <a:picLocks noChangeAspect="1"/>
        </xdr:cNvPicPr>
      </xdr:nvPicPr>
      <xdr:blipFill>
        <a:blip r:embed="rId219" cstate="email"/>
        <a:stretch>
          <a:fillRect/>
        </a:stretch>
      </xdr:blipFill>
      <xdr:spPr>
        <a:xfrm flipH="1">
          <a:off x="721995" y="52468145"/>
          <a:ext cx="1259840" cy="572770"/>
        </a:xfrm>
        <a:prstGeom prst="rect">
          <a:avLst/>
        </a:prstGeom>
      </xdr:spPr>
    </xdr:pic>
    <xdr:clientData/>
  </xdr:twoCellAnchor>
  <xdr:twoCellAnchor>
    <xdr:from>
      <xdr:col>1</xdr:col>
      <xdr:colOff>94244</xdr:colOff>
      <xdr:row>293</xdr:row>
      <xdr:rowOff>181810</xdr:rowOff>
    </xdr:from>
    <xdr:to>
      <xdr:col>1</xdr:col>
      <xdr:colOff>1354244</xdr:colOff>
      <xdr:row>293</xdr:row>
      <xdr:rowOff>808907</xdr:rowOff>
    </xdr:to>
    <xdr:pic>
      <xdr:nvPicPr>
        <xdr:cNvPr id="228" name="Picture 227"/>
        <xdr:cNvPicPr>
          <a:picLocks noChangeAspect="1"/>
        </xdr:cNvPicPr>
      </xdr:nvPicPr>
      <xdr:blipFill>
        <a:blip r:embed="rId220" cstate="email"/>
        <a:stretch>
          <a:fillRect/>
        </a:stretch>
      </xdr:blipFill>
      <xdr:spPr>
        <a:xfrm flipH="1">
          <a:off x="694055" y="284194885"/>
          <a:ext cx="1259840" cy="626745"/>
        </a:xfrm>
        <a:prstGeom prst="rect">
          <a:avLst/>
        </a:prstGeom>
      </xdr:spPr>
    </xdr:pic>
    <xdr:clientData/>
  </xdr:twoCellAnchor>
  <xdr:twoCellAnchor>
    <xdr:from>
      <xdr:col>1</xdr:col>
      <xdr:colOff>127312</xdr:colOff>
      <xdr:row>25</xdr:row>
      <xdr:rowOff>242340</xdr:rowOff>
    </xdr:from>
    <xdr:to>
      <xdr:col>1</xdr:col>
      <xdr:colOff>1387312</xdr:colOff>
      <xdr:row>25</xdr:row>
      <xdr:rowOff>810485</xdr:rowOff>
    </xdr:to>
    <xdr:pic>
      <xdr:nvPicPr>
        <xdr:cNvPr id="229" name="Picture 228"/>
        <xdr:cNvPicPr>
          <a:picLocks noChangeAspect="1"/>
        </xdr:cNvPicPr>
      </xdr:nvPicPr>
      <xdr:blipFill>
        <a:blip r:embed="rId221" cstate="email"/>
        <a:stretch>
          <a:fillRect/>
        </a:stretch>
      </xdr:blipFill>
      <xdr:spPr>
        <a:xfrm flipH="1">
          <a:off x="727075" y="22178010"/>
          <a:ext cx="1259840" cy="568325"/>
        </a:xfrm>
        <a:prstGeom prst="rect">
          <a:avLst/>
        </a:prstGeom>
      </xdr:spPr>
    </xdr:pic>
    <xdr:clientData/>
  </xdr:twoCellAnchor>
  <xdr:twoCellAnchor>
    <xdr:from>
      <xdr:col>1</xdr:col>
      <xdr:colOff>96861</xdr:colOff>
      <xdr:row>31</xdr:row>
      <xdr:rowOff>159258</xdr:rowOff>
    </xdr:from>
    <xdr:to>
      <xdr:col>1</xdr:col>
      <xdr:colOff>1356861</xdr:colOff>
      <xdr:row>31</xdr:row>
      <xdr:rowOff>809913</xdr:rowOff>
    </xdr:to>
    <xdr:pic>
      <xdr:nvPicPr>
        <xdr:cNvPr id="230" name="Picture 229"/>
        <xdr:cNvPicPr>
          <a:picLocks noChangeAspect="1"/>
        </xdr:cNvPicPr>
      </xdr:nvPicPr>
      <xdr:blipFill>
        <a:blip r:embed="rId222"/>
        <a:stretch>
          <a:fillRect/>
        </a:stretch>
      </xdr:blipFill>
      <xdr:spPr>
        <a:xfrm>
          <a:off x="696595" y="27962225"/>
          <a:ext cx="1259840" cy="650875"/>
        </a:xfrm>
        <a:prstGeom prst="rect">
          <a:avLst/>
        </a:prstGeom>
      </xdr:spPr>
    </xdr:pic>
    <xdr:clientData/>
  </xdr:twoCellAnchor>
  <xdr:twoCellAnchor>
    <xdr:from>
      <xdr:col>1</xdr:col>
      <xdr:colOff>134698</xdr:colOff>
      <xdr:row>254</xdr:row>
      <xdr:rowOff>190252</xdr:rowOff>
    </xdr:from>
    <xdr:to>
      <xdr:col>1</xdr:col>
      <xdr:colOff>1394698</xdr:colOff>
      <xdr:row>254</xdr:row>
      <xdr:rowOff>752567</xdr:rowOff>
    </xdr:to>
    <xdr:pic>
      <xdr:nvPicPr>
        <xdr:cNvPr id="231" name="Picture 230"/>
        <xdr:cNvPicPr>
          <a:picLocks noChangeAspect="1"/>
        </xdr:cNvPicPr>
      </xdr:nvPicPr>
      <xdr:blipFill>
        <a:blip r:embed="rId223" cstate="email"/>
        <a:stretch>
          <a:fillRect/>
        </a:stretch>
      </xdr:blipFill>
      <xdr:spPr>
        <a:xfrm>
          <a:off x="734695" y="246065040"/>
          <a:ext cx="1259840" cy="562610"/>
        </a:xfrm>
        <a:prstGeom prst="rect">
          <a:avLst/>
        </a:prstGeom>
      </xdr:spPr>
    </xdr:pic>
    <xdr:clientData/>
  </xdr:twoCellAnchor>
  <xdr:twoCellAnchor>
    <xdr:from>
      <xdr:col>1</xdr:col>
      <xdr:colOff>135913</xdr:colOff>
      <xdr:row>228</xdr:row>
      <xdr:rowOff>172591</xdr:rowOff>
    </xdr:from>
    <xdr:to>
      <xdr:col>1</xdr:col>
      <xdr:colOff>1395913</xdr:colOff>
      <xdr:row>228</xdr:row>
      <xdr:rowOff>829983</xdr:rowOff>
    </xdr:to>
    <xdr:pic>
      <xdr:nvPicPr>
        <xdr:cNvPr id="232" name="Picture 231"/>
        <xdr:cNvPicPr>
          <a:picLocks noChangeAspect="1"/>
        </xdr:cNvPicPr>
      </xdr:nvPicPr>
      <xdr:blipFill>
        <a:blip r:embed="rId224"/>
        <a:stretch>
          <a:fillRect/>
        </a:stretch>
      </xdr:blipFill>
      <xdr:spPr>
        <a:xfrm>
          <a:off x="735965" y="220621860"/>
          <a:ext cx="1259840" cy="657860"/>
        </a:xfrm>
        <a:prstGeom prst="rect">
          <a:avLst/>
        </a:prstGeom>
      </xdr:spPr>
    </xdr:pic>
    <xdr:clientData/>
  </xdr:twoCellAnchor>
  <xdr:twoCellAnchor>
    <xdr:from>
      <xdr:col>1</xdr:col>
      <xdr:colOff>122046</xdr:colOff>
      <xdr:row>304</xdr:row>
      <xdr:rowOff>160896</xdr:rowOff>
    </xdr:from>
    <xdr:to>
      <xdr:col>1</xdr:col>
      <xdr:colOff>1382046</xdr:colOff>
      <xdr:row>304</xdr:row>
      <xdr:rowOff>790895</xdr:rowOff>
    </xdr:to>
    <xdr:pic>
      <xdr:nvPicPr>
        <xdr:cNvPr id="233" name="Picture 232"/>
        <xdr:cNvPicPr>
          <a:picLocks noChangeAspect="1"/>
        </xdr:cNvPicPr>
      </xdr:nvPicPr>
      <xdr:blipFill>
        <a:blip r:embed="rId225" cstate="email"/>
        <a:stretch>
          <a:fillRect/>
        </a:stretch>
      </xdr:blipFill>
      <xdr:spPr>
        <a:xfrm>
          <a:off x="721995" y="294930830"/>
          <a:ext cx="1259840" cy="629920"/>
        </a:xfrm>
        <a:prstGeom prst="rect">
          <a:avLst/>
        </a:prstGeom>
      </xdr:spPr>
    </xdr:pic>
    <xdr:clientData/>
  </xdr:twoCellAnchor>
  <xdr:twoCellAnchor>
    <xdr:from>
      <xdr:col>1</xdr:col>
      <xdr:colOff>138413</xdr:colOff>
      <xdr:row>222</xdr:row>
      <xdr:rowOff>180393</xdr:rowOff>
    </xdr:from>
    <xdr:to>
      <xdr:col>1</xdr:col>
      <xdr:colOff>1398413</xdr:colOff>
      <xdr:row>222</xdr:row>
      <xdr:rowOff>806620</xdr:rowOff>
    </xdr:to>
    <xdr:pic>
      <xdr:nvPicPr>
        <xdr:cNvPr id="234" name="Picture 233"/>
        <xdr:cNvPicPr>
          <a:picLocks noChangeAspect="1"/>
        </xdr:cNvPicPr>
      </xdr:nvPicPr>
      <xdr:blipFill>
        <a:blip r:embed="rId226" cstate="email"/>
        <a:stretch>
          <a:fillRect/>
        </a:stretch>
      </xdr:blipFill>
      <xdr:spPr>
        <a:xfrm flipH="1">
          <a:off x="737870" y="214762715"/>
          <a:ext cx="1260475" cy="626110"/>
        </a:xfrm>
        <a:prstGeom prst="rect">
          <a:avLst/>
        </a:prstGeom>
      </xdr:spPr>
    </xdr:pic>
    <xdr:clientData/>
  </xdr:twoCellAnchor>
  <xdr:twoCellAnchor>
    <xdr:from>
      <xdr:col>1</xdr:col>
      <xdr:colOff>102048</xdr:colOff>
      <xdr:row>85</xdr:row>
      <xdr:rowOff>182969</xdr:rowOff>
    </xdr:from>
    <xdr:to>
      <xdr:col>1</xdr:col>
      <xdr:colOff>1362048</xdr:colOff>
      <xdr:row>85</xdr:row>
      <xdr:rowOff>798969</xdr:rowOff>
    </xdr:to>
    <xdr:pic>
      <xdr:nvPicPr>
        <xdr:cNvPr id="235" name="Picture 234"/>
        <xdr:cNvPicPr>
          <a:picLocks noChangeAspect="1"/>
        </xdr:cNvPicPr>
      </xdr:nvPicPr>
      <xdr:blipFill>
        <a:blip r:embed="rId227" cstate="email"/>
        <a:stretch>
          <a:fillRect/>
        </a:stretch>
      </xdr:blipFill>
      <xdr:spPr>
        <a:xfrm flipH="1">
          <a:off x="701675" y="80792955"/>
          <a:ext cx="1259840" cy="615950"/>
        </a:xfrm>
        <a:prstGeom prst="rect">
          <a:avLst/>
        </a:prstGeom>
      </xdr:spPr>
    </xdr:pic>
    <xdr:clientData/>
  </xdr:twoCellAnchor>
  <xdr:twoCellAnchor>
    <xdr:from>
      <xdr:col>1</xdr:col>
      <xdr:colOff>107332</xdr:colOff>
      <xdr:row>208</xdr:row>
      <xdr:rowOff>117821</xdr:rowOff>
    </xdr:from>
    <xdr:to>
      <xdr:col>1</xdr:col>
      <xdr:colOff>1367332</xdr:colOff>
      <xdr:row>208</xdr:row>
      <xdr:rowOff>829577</xdr:rowOff>
    </xdr:to>
    <xdr:pic>
      <xdr:nvPicPr>
        <xdr:cNvPr id="236" name="Picture 235"/>
        <xdr:cNvPicPr>
          <a:picLocks noChangeAspect="1"/>
        </xdr:cNvPicPr>
      </xdr:nvPicPr>
      <xdr:blipFill>
        <a:blip r:embed="rId228"/>
        <a:stretch>
          <a:fillRect/>
        </a:stretch>
      </xdr:blipFill>
      <xdr:spPr>
        <a:xfrm flipH="1">
          <a:off x="707390" y="201009250"/>
          <a:ext cx="1259840" cy="711835"/>
        </a:xfrm>
        <a:prstGeom prst="rect">
          <a:avLst/>
        </a:prstGeom>
      </xdr:spPr>
    </xdr:pic>
    <xdr:clientData/>
  </xdr:twoCellAnchor>
  <xdr:twoCellAnchor>
    <xdr:from>
      <xdr:col>1</xdr:col>
      <xdr:colOff>100808</xdr:colOff>
      <xdr:row>181</xdr:row>
      <xdr:rowOff>183606</xdr:rowOff>
    </xdr:from>
    <xdr:to>
      <xdr:col>1</xdr:col>
      <xdr:colOff>1360808</xdr:colOff>
      <xdr:row>181</xdr:row>
      <xdr:rowOff>747980</xdr:rowOff>
    </xdr:to>
    <xdr:pic>
      <xdr:nvPicPr>
        <xdr:cNvPr id="237" name="Picture 236"/>
        <xdr:cNvPicPr>
          <a:picLocks noChangeAspect="1"/>
        </xdr:cNvPicPr>
      </xdr:nvPicPr>
      <xdr:blipFill>
        <a:blip r:embed="rId229" cstate="email"/>
        <a:stretch>
          <a:fillRect/>
        </a:stretch>
      </xdr:blipFill>
      <xdr:spPr>
        <a:xfrm flipH="1">
          <a:off x="700405" y="174671990"/>
          <a:ext cx="1260475" cy="563880"/>
        </a:xfrm>
        <a:prstGeom prst="rect">
          <a:avLst/>
        </a:prstGeom>
      </xdr:spPr>
    </xdr:pic>
    <xdr:clientData/>
  </xdr:twoCellAnchor>
  <xdr:twoCellAnchor>
    <xdr:from>
      <xdr:col>1</xdr:col>
      <xdr:colOff>136556</xdr:colOff>
      <xdr:row>172</xdr:row>
      <xdr:rowOff>220803</xdr:rowOff>
    </xdr:from>
    <xdr:to>
      <xdr:col>1</xdr:col>
      <xdr:colOff>1396556</xdr:colOff>
      <xdr:row>172</xdr:row>
      <xdr:rowOff>792911</xdr:rowOff>
    </xdr:to>
    <xdr:pic>
      <xdr:nvPicPr>
        <xdr:cNvPr id="238" name="Picture 237"/>
        <xdr:cNvPicPr>
          <a:picLocks noChangeAspect="1"/>
        </xdr:cNvPicPr>
      </xdr:nvPicPr>
      <xdr:blipFill>
        <a:blip r:embed="rId230" cstate="email"/>
        <a:stretch>
          <a:fillRect/>
        </a:stretch>
      </xdr:blipFill>
      <xdr:spPr>
        <a:xfrm>
          <a:off x="736600" y="165907720"/>
          <a:ext cx="1259840" cy="572135"/>
        </a:xfrm>
        <a:prstGeom prst="rect">
          <a:avLst/>
        </a:prstGeom>
      </xdr:spPr>
    </xdr:pic>
    <xdr:clientData/>
  </xdr:twoCellAnchor>
  <xdr:twoCellAnchor>
    <xdr:from>
      <xdr:col>1</xdr:col>
      <xdr:colOff>106561</xdr:colOff>
      <xdr:row>286</xdr:row>
      <xdr:rowOff>170513</xdr:rowOff>
    </xdr:from>
    <xdr:to>
      <xdr:col>1</xdr:col>
      <xdr:colOff>1366561</xdr:colOff>
      <xdr:row>286</xdr:row>
      <xdr:rowOff>830003</xdr:rowOff>
    </xdr:to>
    <xdr:pic>
      <xdr:nvPicPr>
        <xdr:cNvPr id="239" name="Picture 238"/>
        <xdr:cNvPicPr>
          <a:picLocks noChangeAspect="1"/>
        </xdr:cNvPicPr>
      </xdr:nvPicPr>
      <xdr:blipFill>
        <a:blip r:embed="rId231" cstate="email"/>
        <a:stretch>
          <a:fillRect/>
        </a:stretch>
      </xdr:blipFill>
      <xdr:spPr>
        <a:xfrm>
          <a:off x="706120" y="277338155"/>
          <a:ext cx="1260475" cy="659765"/>
        </a:xfrm>
        <a:prstGeom prst="rect">
          <a:avLst/>
        </a:prstGeom>
      </xdr:spPr>
    </xdr:pic>
    <xdr:clientData/>
  </xdr:twoCellAnchor>
  <xdr:twoCellAnchor>
    <xdr:from>
      <xdr:col>1</xdr:col>
      <xdr:colOff>110834</xdr:colOff>
      <xdr:row>75</xdr:row>
      <xdr:rowOff>130229</xdr:rowOff>
    </xdr:from>
    <xdr:to>
      <xdr:col>1</xdr:col>
      <xdr:colOff>1370834</xdr:colOff>
      <xdr:row>75</xdr:row>
      <xdr:rowOff>834173</xdr:rowOff>
    </xdr:to>
    <xdr:pic>
      <xdr:nvPicPr>
        <xdr:cNvPr id="240" name="Picture 239"/>
        <xdr:cNvPicPr>
          <a:picLocks noChangeAspect="1"/>
        </xdr:cNvPicPr>
      </xdr:nvPicPr>
      <xdr:blipFill>
        <a:blip r:embed="rId232" cstate="email"/>
        <a:stretch>
          <a:fillRect/>
        </a:stretch>
      </xdr:blipFill>
      <xdr:spPr>
        <a:xfrm>
          <a:off x="710565" y="70961250"/>
          <a:ext cx="1259840" cy="703580"/>
        </a:xfrm>
        <a:prstGeom prst="rect">
          <a:avLst/>
        </a:prstGeom>
      </xdr:spPr>
    </xdr:pic>
    <xdr:clientData/>
  </xdr:twoCellAnchor>
  <xdr:twoCellAnchor>
    <xdr:from>
      <xdr:col>1</xdr:col>
      <xdr:colOff>110573</xdr:colOff>
      <xdr:row>190</xdr:row>
      <xdr:rowOff>149423</xdr:rowOff>
    </xdr:from>
    <xdr:to>
      <xdr:col>1</xdr:col>
      <xdr:colOff>1370573</xdr:colOff>
      <xdr:row>190</xdr:row>
      <xdr:rowOff>783768</xdr:rowOff>
    </xdr:to>
    <xdr:pic>
      <xdr:nvPicPr>
        <xdr:cNvPr id="241" name="Picture 240"/>
        <xdr:cNvPicPr>
          <a:picLocks noChangeAspect="1"/>
        </xdr:cNvPicPr>
      </xdr:nvPicPr>
      <xdr:blipFill>
        <a:blip r:embed="rId233" cstate="email"/>
        <a:stretch>
          <a:fillRect/>
        </a:stretch>
      </xdr:blipFill>
      <xdr:spPr>
        <a:xfrm flipH="1">
          <a:off x="710565" y="183438800"/>
          <a:ext cx="1259840" cy="634365"/>
        </a:xfrm>
        <a:prstGeom prst="rect">
          <a:avLst/>
        </a:prstGeom>
      </xdr:spPr>
    </xdr:pic>
    <xdr:clientData/>
  </xdr:twoCellAnchor>
  <xdr:twoCellAnchor>
    <xdr:from>
      <xdr:col>1</xdr:col>
      <xdr:colOff>115827</xdr:colOff>
      <xdr:row>248</xdr:row>
      <xdr:rowOff>184775</xdr:rowOff>
    </xdr:from>
    <xdr:to>
      <xdr:col>1</xdr:col>
      <xdr:colOff>1375827</xdr:colOff>
      <xdr:row>248</xdr:row>
      <xdr:rowOff>837349</xdr:rowOff>
    </xdr:to>
    <xdr:pic>
      <xdr:nvPicPr>
        <xdr:cNvPr id="242" name="Picture 241"/>
        <xdr:cNvPicPr>
          <a:picLocks noChangeAspect="1"/>
        </xdr:cNvPicPr>
      </xdr:nvPicPr>
      <xdr:blipFill>
        <a:blip r:embed="rId234" cstate="email"/>
        <a:stretch>
          <a:fillRect/>
        </a:stretch>
      </xdr:blipFill>
      <xdr:spPr>
        <a:xfrm flipH="1">
          <a:off x="715645" y="240191925"/>
          <a:ext cx="1259840" cy="652780"/>
        </a:xfrm>
        <a:prstGeom prst="rect">
          <a:avLst/>
        </a:prstGeom>
      </xdr:spPr>
    </xdr:pic>
    <xdr:clientData/>
  </xdr:twoCellAnchor>
  <xdr:twoCellAnchor>
    <xdr:from>
      <xdr:col>1</xdr:col>
      <xdr:colOff>129179</xdr:colOff>
      <xdr:row>188</xdr:row>
      <xdr:rowOff>216275</xdr:rowOff>
    </xdr:from>
    <xdr:to>
      <xdr:col>1</xdr:col>
      <xdr:colOff>1389179</xdr:colOff>
      <xdr:row>188</xdr:row>
      <xdr:rowOff>759147</xdr:rowOff>
    </xdr:to>
    <xdr:pic>
      <xdr:nvPicPr>
        <xdr:cNvPr id="243" name="Picture 242"/>
        <xdr:cNvPicPr>
          <a:picLocks noChangeAspect="1"/>
        </xdr:cNvPicPr>
      </xdr:nvPicPr>
      <xdr:blipFill>
        <a:blip r:embed="rId235" cstate="email"/>
        <a:stretch>
          <a:fillRect/>
        </a:stretch>
      </xdr:blipFill>
      <xdr:spPr>
        <a:xfrm flipH="1">
          <a:off x="728980" y="181549675"/>
          <a:ext cx="1259840" cy="542925"/>
        </a:xfrm>
        <a:prstGeom prst="rect">
          <a:avLst/>
        </a:prstGeom>
      </xdr:spPr>
    </xdr:pic>
    <xdr:clientData/>
  </xdr:twoCellAnchor>
  <xdr:twoCellAnchor>
    <xdr:from>
      <xdr:col>1</xdr:col>
      <xdr:colOff>110152</xdr:colOff>
      <xdr:row>295</xdr:row>
      <xdr:rowOff>176128</xdr:rowOff>
    </xdr:from>
    <xdr:to>
      <xdr:col>1</xdr:col>
      <xdr:colOff>1370152</xdr:colOff>
      <xdr:row>295</xdr:row>
      <xdr:rowOff>825663</xdr:rowOff>
    </xdr:to>
    <xdr:pic>
      <xdr:nvPicPr>
        <xdr:cNvPr id="244" name="Picture 243"/>
        <xdr:cNvPicPr>
          <a:picLocks noChangeAspect="1"/>
        </xdr:cNvPicPr>
      </xdr:nvPicPr>
      <xdr:blipFill>
        <a:blip r:embed="rId236" cstate="email"/>
        <a:stretch>
          <a:fillRect/>
        </a:stretch>
      </xdr:blipFill>
      <xdr:spPr>
        <a:xfrm>
          <a:off x="709930" y="286144970"/>
          <a:ext cx="1259840" cy="649605"/>
        </a:xfrm>
        <a:prstGeom prst="rect">
          <a:avLst/>
        </a:prstGeom>
      </xdr:spPr>
    </xdr:pic>
    <xdr:clientData/>
  </xdr:twoCellAnchor>
  <xdr:twoCellAnchor>
    <xdr:from>
      <xdr:col>1</xdr:col>
      <xdr:colOff>110173</xdr:colOff>
      <xdr:row>49</xdr:row>
      <xdr:rowOff>192024</xdr:rowOff>
    </xdr:from>
    <xdr:to>
      <xdr:col>1</xdr:col>
      <xdr:colOff>1370173</xdr:colOff>
      <xdr:row>49</xdr:row>
      <xdr:rowOff>793487</xdr:rowOff>
    </xdr:to>
    <xdr:pic>
      <xdr:nvPicPr>
        <xdr:cNvPr id="245" name="Picture 244"/>
        <xdr:cNvPicPr>
          <a:picLocks noChangeAspect="1"/>
        </xdr:cNvPicPr>
      </xdr:nvPicPr>
      <xdr:blipFill>
        <a:blip r:embed="rId237" cstate="email"/>
        <a:stretch>
          <a:fillRect/>
        </a:stretch>
      </xdr:blipFill>
      <xdr:spPr>
        <a:xfrm flipH="1">
          <a:off x="709930" y="45597445"/>
          <a:ext cx="1259840" cy="601345"/>
        </a:xfrm>
        <a:prstGeom prst="rect">
          <a:avLst/>
        </a:prstGeom>
      </xdr:spPr>
    </xdr:pic>
    <xdr:clientData/>
  </xdr:twoCellAnchor>
  <xdr:twoCellAnchor>
    <xdr:from>
      <xdr:col>1</xdr:col>
      <xdr:colOff>138769</xdr:colOff>
      <xdr:row>38</xdr:row>
      <xdr:rowOff>208654</xdr:rowOff>
    </xdr:from>
    <xdr:to>
      <xdr:col>1</xdr:col>
      <xdr:colOff>1398769</xdr:colOff>
      <xdr:row>38</xdr:row>
      <xdr:rowOff>825968</xdr:rowOff>
    </xdr:to>
    <xdr:pic>
      <xdr:nvPicPr>
        <xdr:cNvPr id="246" name="Picture 245"/>
        <xdr:cNvPicPr>
          <a:picLocks noChangeAspect="1"/>
        </xdr:cNvPicPr>
      </xdr:nvPicPr>
      <xdr:blipFill>
        <a:blip r:embed="rId238" cstate="email"/>
        <a:stretch>
          <a:fillRect/>
        </a:stretch>
      </xdr:blipFill>
      <xdr:spPr>
        <a:xfrm flipH="1">
          <a:off x="738505" y="34857055"/>
          <a:ext cx="1259840" cy="617220"/>
        </a:xfrm>
        <a:prstGeom prst="rect">
          <a:avLst/>
        </a:prstGeom>
      </xdr:spPr>
    </xdr:pic>
    <xdr:clientData/>
  </xdr:twoCellAnchor>
  <xdr:twoCellAnchor>
    <xdr:from>
      <xdr:col>1</xdr:col>
      <xdr:colOff>162404</xdr:colOff>
      <xdr:row>153</xdr:row>
      <xdr:rowOff>214986</xdr:rowOff>
    </xdr:from>
    <xdr:to>
      <xdr:col>1</xdr:col>
      <xdr:colOff>1422404</xdr:colOff>
      <xdr:row>153</xdr:row>
      <xdr:rowOff>856654</xdr:rowOff>
    </xdr:to>
    <xdr:pic>
      <xdr:nvPicPr>
        <xdr:cNvPr id="247" name="Picture 246"/>
        <xdr:cNvPicPr>
          <a:picLocks noChangeAspect="1"/>
        </xdr:cNvPicPr>
      </xdr:nvPicPr>
      <xdr:blipFill>
        <a:blip r:embed="rId239" cstate="email"/>
        <a:stretch>
          <a:fillRect/>
        </a:stretch>
      </xdr:blipFill>
      <xdr:spPr>
        <a:xfrm flipH="1">
          <a:off x="762000" y="147321905"/>
          <a:ext cx="1260475" cy="641985"/>
        </a:xfrm>
        <a:prstGeom prst="rect">
          <a:avLst/>
        </a:prstGeom>
      </xdr:spPr>
    </xdr:pic>
    <xdr:clientData/>
  </xdr:twoCellAnchor>
  <xdr:twoCellAnchor>
    <xdr:from>
      <xdr:col>1</xdr:col>
      <xdr:colOff>120055</xdr:colOff>
      <xdr:row>264</xdr:row>
      <xdr:rowOff>205520</xdr:rowOff>
    </xdr:from>
    <xdr:to>
      <xdr:col>1</xdr:col>
      <xdr:colOff>1380055</xdr:colOff>
      <xdr:row>264</xdr:row>
      <xdr:rowOff>805520</xdr:rowOff>
    </xdr:to>
    <xdr:pic>
      <xdr:nvPicPr>
        <xdr:cNvPr id="248" name="Picture 247"/>
        <xdr:cNvPicPr>
          <a:picLocks noChangeAspect="1"/>
        </xdr:cNvPicPr>
      </xdr:nvPicPr>
      <xdr:blipFill>
        <a:blip r:embed="rId240" cstate="email"/>
        <a:stretch>
          <a:fillRect/>
        </a:stretch>
      </xdr:blipFill>
      <xdr:spPr>
        <a:xfrm flipH="1">
          <a:off x="720090" y="255859280"/>
          <a:ext cx="1259840" cy="600075"/>
        </a:xfrm>
        <a:prstGeom prst="rect">
          <a:avLst/>
        </a:prstGeom>
      </xdr:spPr>
    </xdr:pic>
    <xdr:clientData/>
  </xdr:twoCellAnchor>
  <xdr:twoCellAnchor>
    <xdr:from>
      <xdr:col>1</xdr:col>
      <xdr:colOff>95727</xdr:colOff>
      <xdr:row>317</xdr:row>
      <xdr:rowOff>202185</xdr:rowOff>
    </xdr:from>
    <xdr:to>
      <xdr:col>1</xdr:col>
      <xdr:colOff>1355727</xdr:colOff>
      <xdr:row>317</xdr:row>
      <xdr:rowOff>823373</xdr:rowOff>
    </xdr:to>
    <xdr:pic>
      <xdr:nvPicPr>
        <xdr:cNvPr id="249" name="Picture 248"/>
        <xdr:cNvPicPr>
          <a:picLocks noChangeAspect="1"/>
        </xdr:cNvPicPr>
      </xdr:nvPicPr>
      <xdr:blipFill>
        <a:blip r:embed="rId241" cstate="email"/>
        <a:stretch>
          <a:fillRect/>
        </a:stretch>
      </xdr:blipFill>
      <xdr:spPr>
        <a:xfrm flipH="1">
          <a:off x="695325" y="307684805"/>
          <a:ext cx="1260475" cy="621030"/>
        </a:xfrm>
        <a:prstGeom prst="rect">
          <a:avLst/>
        </a:prstGeom>
      </xdr:spPr>
    </xdr:pic>
    <xdr:clientData/>
  </xdr:twoCellAnchor>
  <xdr:twoCellAnchor>
    <xdr:from>
      <xdr:col>1</xdr:col>
      <xdr:colOff>128875</xdr:colOff>
      <xdr:row>140</xdr:row>
      <xdr:rowOff>161317</xdr:rowOff>
    </xdr:from>
    <xdr:to>
      <xdr:col>1</xdr:col>
      <xdr:colOff>1388875</xdr:colOff>
      <xdr:row>140</xdr:row>
      <xdr:rowOff>809955</xdr:rowOff>
    </xdr:to>
    <xdr:pic>
      <xdr:nvPicPr>
        <xdr:cNvPr id="250" name="Picture 249"/>
        <xdr:cNvPicPr>
          <a:picLocks noChangeAspect="1"/>
        </xdr:cNvPicPr>
      </xdr:nvPicPr>
      <xdr:blipFill>
        <a:blip r:embed="rId242" cstate="email"/>
        <a:stretch>
          <a:fillRect/>
        </a:stretch>
      </xdr:blipFill>
      <xdr:spPr>
        <a:xfrm flipH="1">
          <a:off x="728345" y="134555865"/>
          <a:ext cx="1260475" cy="648335"/>
        </a:xfrm>
        <a:prstGeom prst="rect">
          <a:avLst/>
        </a:prstGeom>
      </xdr:spPr>
    </xdr:pic>
    <xdr:clientData/>
  </xdr:twoCellAnchor>
  <xdr:twoCellAnchor>
    <xdr:from>
      <xdr:col>1</xdr:col>
      <xdr:colOff>139597</xdr:colOff>
      <xdr:row>151</xdr:row>
      <xdr:rowOff>146979</xdr:rowOff>
    </xdr:from>
    <xdr:to>
      <xdr:col>1</xdr:col>
      <xdr:colOff>1399597</xdr:colOff>
      <xdr:row>151</xdr:row>
      <xdr:rowOff>859479</xdr:rowOff>
    </xdr:to>
    <xdr:pic>
      <xdr:nvPicPr>
        <xdr:cNvPr id="251" name="Picture 250"/>
        <xdr:cNvPicPr>
          <a:picLocks noChangeAspect="1"/>
        </xdr:cNvPicPr>
      </xdr:nvPicPr>
      <xdr:blipFill>
        <a:blip r:embed="rId243" cstate="email"/>
        <a:stretch>
          <a:fillRect/>
        </a:stretch>
      </xdr:blipFill>
      <xdr:spPr>
        <a:xfrm flipH="1">
          <a:off x="739140" y="145298160"/>
          <a:ext cx="1260475" cy="712470"/>
        </a:xfrm>
        <a:prstGeom prst="rect">
          <a:avLst/>
        </a:prstGeom>
      </xdr:spPr>
    </xdr:pic>
    <xdr:clientData/>
  </xdr:twoCellAnchor>
  <xdr:twoCellAnchor>
    <xdr:from>
      <xdr:col>1</xdr:col>
      <xdr:colOff>111007</xdr:colOff>
      <xdr:row>235</xdr:row>
      <xdr:rowOff>139248</xdr:rowOff>
    </xdr:from>
    <xdr:to>
      <xdr:col>1</xdr:col>
      <xdr:colOff>1371007</xdr:colOff>
      <xdr:row>235</xdr:row>
      <xdr:rowOff>803768</xdr:rowOff>
    </xdr:to>
    <xdr:pic>
      <xdr:nvPicPr>
        <xdr:cNvPr id="252" name="Picture 251"/>
        <xdr:cNvPicPr>
          <a:picLocks noChangeAspect="1"/>
        </xdr:cNvPicPr>
      </xdr:nvPicPr>
      <xdr:blipFill>
        <a:blip r:embed="rId244" cstate="email"/>
        <a:stretch>
          <a:fillRect/>
        </a:stretch>
      </xdr:blipFill>
      <xdr:spPr>
        <a:xfrm flipH="1">
          <a:off x="710565" y="227434140"/>
          <a:ext cx="1260475" cy="664210"/>
        </a:xfrm>
        <a:prstGeom prst="rect">
          <a:avLst/>
        </a:prstGeom>
      </xdr:spPr>
    </xdr:pic>
    <xdr:clientData/>
  </xdr:twoCellAnchor>
  <xdr:twoCellAnchor>
    <xdr:from>
      <xdr:col>1</xdr:col>
      <xdr:colOff>155291</xdr:colOff>
      <xdr:row>179</xdr:row>
      <xdr:rowOff>236211</xdr:rowOff>
    </xdr:from>
    <xdr:to>
      <xdr:col>1</xdr:col>
      <xdr:colOff>1415291</xdr:colOff>
      <xdr:row>179</xdr:row>
      <xdr:rowOff>799097</xdr:rowOff>
    </xdr:to>
    <xdr:pic>
      <xdr:nvPicPr>
        <xdr:cNvPr id="253" name="Picture 252"/>
        <xdr:cNvPicPr>
          <a:picLocks noChangeAspect="1"/>
        </xdr:cNvPicPr>
      </xdr:nvPicPr>
      <xdr:blipFill>
        <a:blip r:embed="rId245" cstate="email"/>
        <a:stretch>
          <a:fillRect/>
        </a:stretch>
      </xdr:blipFill>
      <xdr:spPr>
        <a:xfrm>
          <a:off x="755015" y="172768260"/>
          <a:ext cx="1259840" cy="563245"/>
        </a:xfrm>
        <a:prstGeom prst="rect">
          <a:avLst/>
        </a:prstGeom>
      </xdr:spPr>
    </xdr:pic>
    <xdr:clientData/>
  </xdr:twoCellAnchor>
  <xdr:twoCellAnchor>
    <xdr:from>
      <xdr:col>1</xdr:col>
      <xdr:colOff>108598</xdr:colOff>
      <xdr:row>53</xdr:row>
      <xdr:rowOff>112992</xdr:rowOff>
    </xdr:from>
    <xdr:to>
      <xdr:col>1</xdr:col>
      <xdr:colOff>1368598</xdr:colOff>
      <xdr:row>53</xdr:row>
      <xdr:rowOff>861117</xdr:rowOff>
    </xdr:to>
    <xdr:pic>
      <xdr:nvPicPr>
        <xdr:cNvPr id="254" name="Picture 253"/>
        <xdr:cNvPicPr>
          <a:picLocks noChangeAspect="1"/>
        </xdr:cNvPicPr>
      </xdr:nvPicPr>
      <xdr:blipFill>
        <a:blip r:embed="rId246" cstate="email"/>
        <a:stretch>
          <a:fillRect/>
        </a:stretch>
      </xdr:blipFill>
      <xdr:spPr>
        <a:xfrm>
          <a:off x="708660" y="49429670"/>
          <a:ext cx="1259840" cy="748665"/>
        </a:xfrm>
        <a:prstGeom prst="rect">
          <a:avLst/>
        </a:prstGeom>
      </xdr:spPr>
    </xdr:pic>
    <xdr:clientData/>
  </xdr:twoCellAnchor>
  <xdr:twoCellAnchor>
    <xdr:from>
      <xdr:col>1</xdr:col>
      <xdr:colOff>96861</xdr:colOff>
      <xdr:row>230</xdr:row>
      <xdr:rowOff>142870</xdr:rowOff>
    </xdr:from>
    <xdr:to>
      <xdr:col>1</xdr:col>
      <xdr:colOff>1356861</xdr:colOff>
      <xdr:row>230</xdr:row>
      <xdr:rowOff>845165</xdr:rowOff>
    </xdr:to>
    <xdr:pic>
      <xdr:nvPicPr>
        <xdr:cNvPr id="255" name="Picture 254"/>
        <xdr:cNvPicPr>
          <a:picLocks noChangeAspect="1"/>
        </xdr:cNvPicPr>
      </xdr:nvPicPr>
      <xdr:blipFill>
        <a:blip r:embed="rId247"/>
        <a:stretch>
          <a:fillRect/>
        </a:stretch>
      </xdr:blipFill>
      <xdr:spPr>
        <a:xfrm>
          <a:off x="696595" y="222547815"/>
          <a:ext cx="1259840" cy="702310"/>
        </a:xfrm>
        <a:prstGeom prst="rect">
          <a:avLst/>
        </a:prstGeom>
      </xdr:spPr>
    </xdr:pic>
    <xdr:clientData/>
  </xdr:twoCellAnchor>
  <xdr:twoCellAnchor>
    <xdr:from>
      <xdr:col>1</xdr:col>
      <xdr:colOff>104325</xdr:colOff>
      <xdr:row>279</xdr:row>
      <xdr:rowOff>198798</xdr:rowOff>
    </xdr:from>
    <xdr:to>
      <xdr:col>1</xdr:col>
      <xdr:colOff>1364325</xdr:colOff>
      <xdr:row>279</xdr:row>
      <xdr:rowOff>792049</xdr:rowOff>
    </xdr:to>
    <xdr:pic>
      <xdr:nvPicPr>
        <xdr:cNvPr id="256" name="Picture 255"/>
        <xdr:cNvPicPr>
          <a:picLocks noChangeAspect="1"/>
        </xdr:cNvPicPr>
      </xdr:nvPicPr>
      <xdr:blipFill>
        <a:blip r:embed="rId248" cstate="email"/>
        <a:stretch>
          <a:fillRect/>
        </a:stretch>
      </xdr:blipFill>
      <xdr:spPr>
        <a:xfrm>
          <a:off x="704215" y="270521430"/>
          <a:ext cx="1259840" cy="593090"/>
        </a:xfrm>
        <a:prstGeom prst="rect">
          <a:avLst/>
        </a:prstGeom>
      </xdr:spPr>
    </xdr:pic>
    <xdr:clientData/>
  </xdr:twoCellAnchor>
  <xdr:twoCellAnchor>
    <xdr:from>
      <xdr:col>1</xdr:col>
      <xdr:colOff>110573</xdr:colOff>
      <xdr:row>227</xdr:row>
      <xdr:rowOff>137950</xdr:rowOff>
    </xdr:from>
    <xdr:to>
      <xdr:col>1</xdr:col>
      <xdr:colOff>1370573</xdr:colOff>
      <xdr:row>227</xdr:row>
      <xdr:rowOff>780985</xdr:rowOff>
    </xdr:to>
    <xdr:pic>
      <xdr:nvPicPr>
        <xdr:cNvPr id="257" name="Picture 256"/>
        <xdr:cNvPicPr>
          <a:picLocks noChangeAspect="1"/>
        </xdr:cNvPicPr>
      </xdr:nvPicPr>
      <xdr:blipFill>
        <a:blip r:embed="rId249" cstate="email"/>
        <a:stretch>
          <a:fillRect/>
        </a:stretch>
      </xdr:blipFill>
      <xdr:spPr>
        <a:xfrm flipH="1">
          <a:off x="710565" y="219609670"/>
          <a:ext cx="1259840" cy="642620"/>
        </a:xfrm>
        <a:prstGeom prst="rect">
          <a:avLst/>
        </a:prstGeom>
      </xdr:spPr>
    </xdr:pic>
    <xdr:clientData/>
  </xdr:twoCellAnchor>
  <xdr:twoCellAnchor>
    <xdr:from>
      <xdr:col>1</xdr:col>
      <xdr:colOff>128670</xdr:colOff>
      <xdr:row>297</xdr:row>
      <xdr:rowOff>216948</xdr:rowOff>
    </xdr:from>
    <xdr:to>
      <xdr:col>1</xdr:col>
      <xdr:colOff>1388670</xdr:colOff>
      <xdr:row>297</xdr:row>
      <xdr:rowOff>782492</xdr:rowOff>
    </xdr:to>
    <xdr:pic>
      <xdr:nvPicPr>
        <xdr:cNvPr id="258" name="Picture 257"/>
        <xdr:cNvPicPr>
          <a:picLocks noChangeAspect="1"/>
        </xdr:cNvPicPr>
      </xdr:nvPicPr>
      <xdr:blipFill>
        <a:blip r:embed="rId250" cstate="email"/>
        <a:stretch>
          <a:fillRect/>
        </a:stretch>
      </xdr:blipFill>
      <xdr:spPr>
        <a:xfrm flipH="1">
          <a:off x="728345" y="288141410"/>
          <a:ext cx="1259840" cy="565785"/>
        </a:xfrm>
        <a:prstGeom prst="rect">
          <a:avLst/>
        </a:prstGeom>
      </xdr:spPr>
    </xdr:pic>
    <xdr:clientData/>
  </xdr:twoCellAnchor>
  <xdr:twoCellAnchor>
    <xdr:from>
      <xdr:col>1</xdr:col>
      <xdr:colOff>127451</xdr:colOff>
      <xdr:row>184</xdr:row>
      <xdr:rowOff>179804</xdr:rowOff>
    </xdr:from>
    <xdr:to>
      <xdr:col>1</xdr:col>
      <xdr:colOff>1387451</xdr:colOff>
      <xdr:row>184</xdr:row>
      <xdr:rowOff>793440</xdr:rowOff>
    </xdr:to>
    <xdr:pic>
      <xdr:nvPicPr>
        <xdr:cNvPr id="259" name="Picture 258"/>
        <xdr:cNvPicPr>
          <a:picLocks noChangeAspect="1"/>
        </xdr:cNvPicPr>
      </xdr:nvPicPr>
      <xdr:blipFill>
        <a:blip r:embed="rId251" cstate="email"/>
        <a:stretch>
          <a:fillRect/>
        </a:stretch>
      </xdr:blipFill>
      <xdr:spPr>
        <a:xfrm flipH="1">
          <a:off x="727075" y="177601880"/>
          <a:ext cx="1259840" cy="613410"/>
        </a:xfrm>
        <a:prstGeom prst="rect">
          <a:avLst/>
        </a:prstGeom>
      </xdr:spPr>
    </xdr:pic>
    <xdr:clientData/>
  </xdr:twoCellAnchor>
  <xdr:twoCellAnchor>
    <xdr:from>
      <xdr:col>1</xdr:col>
      <xdr:colOff>143051</xdr:colOff>
      <xdr:row>130</xdr:row>
      <xdr:rowOff>177351</xdr:rowOff>
    </xdr:from>
    <xdr:to>
      <xdr:col>1</xdr:col>
      <xdr:colOff>1403051</xdr:colOff>
      <xdr:row>130</xdr:row>
      <xdr:rowOff>802311</xdr:rowOff>
    </xdr:to>
    <xdr:pic>
      <xdr:nvPicPr>
        <xdr:cNvPr id="260" name="Picture 259"/>
        <xdr:cNvPicPr>
          <a:picLocks noChangeAspect="1"/>
        </xdr:cNvPicPr>
      </xdr:nvPicPr>
      <xdr:blipFill>
        <a:blip r:embed="rId252"/>
        <a:stretch>
          <a:fillRect/>
        </a:stretch>
      </xdr:blipFill>
      <xdr:spPr>
        <a:xfrm flipH="1">
          <a:off x="742950" y="124792740"/>
          <a:ext cx="1259840" cy="624840"/>
        </a:xfrm>
        <a:prstGeom prst="rect">
          <a:avLst/>
        </a:prstGeom>
      </xdr:spPr>
    </xdr:pic>
    <xdr:clientData/>
  </xdr:twoCellAnchor>
  <xdr:twoCellAnchor>
    <xdr:from>
      <xdr:col>1</xdr:col>
      <xdr:colOff>129852</xdr:colOff>
      <xdr:row>72</xdr:row>
      <xdr:rowOff>213103</xdr:rowOff>
    </xdr:from>
    <xdr:to>
      <xdr:col>1</xdr:col>
      <xdr:colOff>1389852</xdr:colOff>
      <xdr:row>72</xdr:row>
      <xdr:rowOff>788319</xdr:rowOff>
    </xdr:to>
    <xdr:pic>
      <xdr:nvPicPr>
        <xdr:cNvPr id="261" name="Picture 260"/>
        <xdr:cNvPicPr>
          <a:picLocks noChangeAspect="1"/>
        </xdr:cNvPicPr>
      </xdr:nvPicPr>
      <xdr:blipFill>
        <a:blip r:embed="rId253" cstate="email"/>
        <a:stretch>
          <a:fillRect/>
        </a:stretch>
      </xdr:blipFill>
      <xdr:spPr>
        <a:xfrm flipH="1">
          <a:off x="729615" y="68110100"/>
          <a:ext cx="1259840" cy="575310"/>
        </a:xfrm>
        <a:prstGeom prst="rect">
          <a:avLst/>
        </a:prstGeom>
      </xdr:spPr>
    </xdr:pic>
    <xdr:clientData/>
  </xdr:twoCellAnchor>
  <xdr:twoCellAnchor>
    <xdr:from>
      <xdr:col>1</xdr:col>
      <xdr:colOff>99534</xdr:colOff>
      <xdr:row>308</xdr:row>
      <xdr:rowOff>161762</xdr:rowOff>
    </xdr:from>
    <xdr:to>
      <xdr:col>1</xdr:col>
      <xdr:colOff>1359534</xdr:colOff>
      <xdr:row>308</xdr:row>
      <xdr:rowOff>796048</xdr:rowOff>
    </xdr:to>
    <xdr:pic>
      <xdr:nvPicPr>
        <xdr:cNvPr id="262" name="Picture 261"/>
        <xdr:cNvPicPr>
          <a:picLocks noChangeAspect="1"/>
        </xdr:cNvPicPr>
      </xdr:nvPicPr>
      <xdr:blipFill>
        <a:blip r:embed="rId254" cstate="email"/>
        <a:stretch>
          <a:fillRect/>
        </a:stretch>
      </xdr:blipFill>
      <xdr:spPr>
        <a:xfrm flipH="1">
          <a:off x="699135" y="298843065"/>
          <a:ext cx="1259840" cy="634365"/>
        </a:xfrm>
        <a:prstGeom prst="rect">
          <a:avLst/>
        </a:prstGeom>
      </xdr:spPr>
    </xdr:pic>
    <xdr:clientData/>
  </xdr:twoCellAnchor>
  <xdr:twoCellAnchor>
    <xdr:from>
      <xdr:col>1</xdr:col>
      <xdr:colOff>118742</xdr:colOff>
      <xdr:row>102</xdr:row>
      <xdr:rowOff>138218</xdr:rowOff>
    </xdr:from>
    <xdr:to>
      <xdr:col>1</xdr:col>
      <xdr:colOff>1378742</xdr:colOff>
      <xdr:row>102</xdr:row>
      <xdr:rowOff>846688</xdr:rowOff>
    </xdr:to>
    <xdr:pic>
      <xdr:nvPicPr>
        <xdr:cNvPr id="263" name="Picture 262"/>
        <xdr:cNvPicPr>
          <a:picLocks noChangeAspect="1"/>
        </xdr:cNvPicPr>
      </xdr:nvPicPr>
      <xdr:blipFill>
        <a:blip r:embed="rId255" cstate="email"/>
        <a:stretch>
          <a:fillRect/>
        </a:stretch>
      </xdr:blipFill>
      <xdr:spPr>
        <a:xfrm flipH="1">
          <a:off x="718185" y="97372170"/>
          <a:ext cx="1260475" cy="708660"/>
        </a:xfrm>
        <a:prstGeom prst="rect">
          <a:avLst/>
        </a:prstGeom>
      </xdr:spPr>
    </xdr:pic>
    <xdr:clientData/>
  </xdr:twoCellAnchor>
  <xdr:twoCellAnchor>
    <xdr:from>
      <xdr:col>1</xdr:col>
      <xdr:colOff>87108</xdr:colOff>
      <xdr:row>60</xdr:row>
      <xdr:rowOff>167239</xdr:rowOff>
    </xdr:from>
    <xdr:to>
      <xdr:col>1</xdr:col>
      <xdr:colOff>1347108</xdr:colOff>
      <xdr:row>60</xdr:row>
      <xdr:rowOff>797239</xdr:rowOff>
    </xdr:to>
    <xdr:pic>
      <xdr:nvPicPr>
        <xdr:cNvPr id="264" name="Picture 263"/>
        <xdr:cNvPicPr>
          <a:picLocks noChangeAspect="1"/>
        </xdr:cNvPicPr>
      </xdr:nvPicPr>
      <xdr:blipFill>
        <a:blip r:embed="rId256" cstate="email"/>
        <a:stretch>
          <a:fillRect/>
        </a:stretch>
      </xdr:blipFill>
      <xdr:spPr>
        <a:xfrm>
          <a:off x="687070" y="56329580"/>
          <a:ext cx="1259840" cy="629920"/>
        </a:xfrm>
        <a:prstGeom prst="rect">
          <a:avLst/>
        </a:prstGeom>
      </xdr:spPr>
    </xdr:pic>
    <xdr:clientData/>
  </xdr:twoCellAnchor>
  <xdr:twoCellAnchor>
    <xdr:from>
      <xdr:col>1</xdr:col>
      <xdr:colOff>125687</xdr:colOff>
      <xdr:row>83</xdr:row>
      <xdr:rowOff>205155</xdr:rowOff>
    </xdr:from>
    <xdr:to>
      <xdr:col>1</xdr:col>
      <xdr:colOff>1385687</xdr:colOff>
      <xdr:row>83</xdr:row>
      <xdr:rowOff>821278</xdr:rowOff>
    </xdr:to>
    <xdr:pic>
      <xdr:nvPicPr>
        <xdr:cNvPr id="265" name="Picture 264"/>
        <xdr:cNvPicPr>
          <a:picLocks noChangeAspect="1"/>
        </xdr:cNvPicPr>
      </xdr:nvPicPr>
      <xdr:blipFill>
        <a:blip r:embed="rId257" cstate="email"/>
        <a:stretch>
          <a:fillRect/>
        </a:stretch>
      </xdr:blipFill>
      <xdr:spPr>
        <a:xfrm flipH="1">
          <a:off x="725170" y="78859380"/>
          <a:ext cx="1260475" cy="615950"/>
        </a:xfrm>
        <a:prstGeom prst="rect">
          <a:avLst/>
        </a:prstGeom>
      </xdr:spPr>
    </xdr:pic>
    <xdr:clientData/>
  </xdr:twoCellAnchor>
  <xdr:twoCellAnchor>
    <xdr:from>
      <xdr:col>1</xdr:col>
      <xdr:colOff>99533</xdr:colOff>
      <xdr:row>121</xdr:row>
      <xdr:rowOff>148990</xdr:rowOff>
    </xdr:from>
    <xdr:to>
      <xdr:col>1</xdr:col>
      <xdr:colOff>1359533</xdr:colOff>
      <xdr:row>121</xdr:row>
      <xdr:rowOff>766132</xdr:rowOff>
    </xdr:to>
    <xdr:pic>
      <xdr:nvPicPr>
        <xdr:cNvPr id="266" name="Picture 265"/>
        <xdr:cNvPicPr>
          <a:picLocks noChangeAspect="1"/>
        </xdr:cNvPicPr>
      </xdr:nvPicPr>
      <xdr:blipFill>
        <a:blip r:embed="rId258" cstate="email"/>
        <a:stretch>
          <a:fillRect/>
        </a:stretch>
      </xdr:blipFill>
      <xdr:spPr>
        <a:xfrm flipH="1">
          <a:off x="699135" y="115963065"/>
          <a:ext cx="1259840" cy="617220"/>
        </a:xfrm>
        <a:prstGeom prst="rect">
          <a:avLst/>
        </a:prstGeom>
      </xdr:spPr>
    </xdr:pic>
    <xdr:clientData/>
  </xdr:twoCellAnchor>
  <xdr:twoCellAnchor>
    <xdr:from>
      <xdr:col>1</xdr:col>
      <xdr:colOff>96049</xdr:colOff>
      <xdr:row>300</xdr:row>
      <xdr:rowOff>167023</xdr:rowOff>
    </xdr:from>
    <xdr:to>
      <xdr:col>1</xdr:col>
      <xdr:colOff>1356049</xdr:colOff>
      <xdr:row>300</xdr:row>
      <xdr:rowOff>820143</xdr:rowOff>
    </xdr:to>
    <xdr:pic>
      <xdr:nvPicPr>
        <xdr:cNvPr id="267" name="Picture 266"/>
        <xdr:cNvPicPr>
          <a:picLocks noChangeAspect="1"/>
        </xdr:cNvPicPr>
      </xdr:nvPicPr>
      <xdr:blipFill>
        <a:blip r:embed="rId259" cstate="email"/>
        <a:stretch>
          <a:fillRect/>
        </a:stretch>
      </xdr:blipFill>
      <xdr:spPr>
        <a:xfrm flipH="1">
          <a:off x="695960" y="291025580"/>
          <a:ext cx="1259840" cy="652780"/>
        </a:xfrm>
        <a:prstGeom prst="rect">
          <a:avLst/>
        </a:prstGeom>
      </xdr:spPr>
    </xdr:pic>
    <xdr:clientData/>
  </xdr:twoCellAnchor>
  <xdr:twoCellAnchor>
    <xdr:from>
      <xdr:col>1</xdr:col>
      <xdr:colOff>108470</xdr:colOff>
      <xdr:row>129</xdr:row>
      <xdr:rowOff>226112</xdr:rowOff>
    </xdr:from>
    <xdr:to>
      <xdr:col>1</xdr:col>
      <xdr:colOff>1368470</xdr:colOff>
      <xdr:row>129</xdr:row>
      <xdr:rowOff>769562</xdr:rowOff>
    </xdr:to>
    <xdr:pic>
      <xdr:nvPicPr>
        <xdr:cNvPr id="268" name="Picture 267"/>
        <xdr:cNvPicPr>
          <a:picLocks noChangeAspect="1"/>
        </xdr:cNvPicPr>
      </xdr:nvPicPr>
      <xdr:blipFill>
        <a:blip r:embed="rId260" cstate="email"/>
        <a:stretch>
          <a:fillRect/>
        </a:stretch>
      </xdr:blipFill>
      <xdr:spPr>
        <a:xfrm flipH="1">
          <a:off x="708025" y="123863735"/>
          <a:ext cx="1260475" cy="542925"/>
        </a:xfrm>
        <a:prstGeom prst="rect">
          <a:avLst/>
        </a:prstGeom>
      </xdr:spPr>
    </xdr:pic>
    <xdr:clientData/>
  </xdr:twoCellAnchor>
  <xdr:twoCellAnchor>
    <xdr:from>
      <xdr:col>1</xdr:col>
      <xdr:colOff>92648</xdr:colOff>
      <xdr:row>182</xdr:row>
      <xdr:rowOff>170128</xdr:rowOff>
    </xdr:from>
    <xdr:to>
      <xdr:col>1</xdr:col>
      <xdr:colOff>1352648</xdr:colOff>
      <xdr:row>182</xdr:row>
      <xdr:rowOff>792253</xdr:rowOff>
    </xdr:to>
    <xdr:pic>
      <xdr:nvPicPr>
        <xdr:cNvPr id="269" name="Picture 268"/>
        <xdr:cNvPicPr>
          <a:picLocks noChangeAspect="1"/>
        </xdr:cNvPicPr>
      </xdr:nvPicPr>
      <xdr:blipFill>
        <a:blip r:embed="rId261" cstate="email"/>
        <a:stretch>
          <a:fillRect/>
        </a:stretch>
      </xdr:blipFill>
      <xdr:spPr>
        <a:xfrm flipH="1">
          <a:off x="692150" y="175635920"/>
          <a:ext cx="1260475" cy="622300"/>
        </a:xfrm>
        <a:prstGeom prst="rect">
          <a:avLst/>
        </a:prstGeom>
      </xdr:spPr>
    </xdr:pic>
    <xdr:clientData/>
  </xdr:twoCellAnchor>
  <xdr:twoCellAnchor>
    <xdr:from>
      <xdr:col>1</xdr:col>
      <xdr:colOff>69989</xdr:colOff>
      <xdr:row>251</xdr:row>
      <xdr:rowOff>187684</xdr:rowOff>
    </xdr:from>
    <xdr:to>
      <xdr:col>1</xdr:col>
      <xdr:colOff>1329989</xdr:colOff>
      <xdr:row>251</xdr:row>
      <xdr:rowOff>774449</xdr:rowOff>
    </xdr:to>
    <xdr:pic>
      <xdr:nvPicPr>
        <xdr:cNvPr id="270" name="Picture 269"/>
        <xdr:cNvPicPr>
          <a:picLocks noChangeAspect="1"/>
        </xdr:cNvPicPr>
      </xdr:nvPicPr>
      <xdr:blipFill>
        <a:blip r:embed="rId262" cstate="email"/>
        <a:stretch>
          <a:fillRect/>
        </a:stretch>
      </xdr:blipFill>
      <xdr:spPr>
        <a:xfrm>
          <a:off x="669925" y="243128800"/>
          <a:ext cx="1259840" cy="586740"/>
        </a:xfrm>
        <a:prstGeom prst="rect">
          <a:avLst/>
        </a:prstGeom>
      </xdr:spPr>
    </xdr:pic>
    <xdr:clientData/>
  </xdr:twoCellAnchor>
  <xdr:twoCellAnchor>
    <xdr:from>
      <xdr:col>1</xdr:col>
      <xdr:colOff>89699</xdr:colOff>
      <xdr:row>285</xdr:row>
      <xdr:rowOff>190279</xdr:rowOff>
    </xdr:from>
    <xdr:to>
      <xdr:col>1</xdr:col>
      <xdr:colOff>1349699</xdr:colOff>
      <xdr:row>285</xdr:row>
      <xdr:rowOff>796627</xdr:rowOff>
    </xdr:to>
    <xdr:pic>
      <xdr:nvPicPr>
        <xdr:cNvPr id="271" name="Picture 270"/>
        <xdr:cNvPicPr>
          <a:picLocks noChangeAspect="1"/>
        </xdr:cNvPicPr>
      </xdr:nvPicPr>
      <xdr:blipFill>
        <a:blip r:embed="rId263" cstate="email"/>
        <a:stretch>
          <a:fillRect/>
        </a:stretch>
      </xdr:blipFill>
      <xdr:spPr>
        <a:xfrm flipH="1">
          <a:off x="689610" y="276379940"/>
          <a:ext cx="1259840" cy="606425"/>
        </a:xfrm>
        <a:prstGeom prst="rect">
          <a:avLst/>
        </a:prstGeom>
      </xdr:spPr>
    </xdr:pic>
    <xdr:clientData/>
  </xdr:twoCellAnchor>
  <xdr:twoCellAnchor>
    <xdr:from>
      <xdr:col>1</xdr:col>
      <xdr:colOff>94862</xdr:colOff>
      <xdr:row>106</xdr:row>
      <xdr:rowOff>194744</xdr:rowOff>
    </xdr:from>
    <xdr:to>
      <xdr:col>1</xdr:col>
      <xdr:colOff>1354862</xdr:colOff>
      <xdr:row>106</xdr:row>
      <xdr:rowOff>771877</xdr:rowOff>
    </xdr:to>
    <xdr:pic>
      <xdr:nvPicPr>
        <xdr:cNvPr id="272" name="Picture 271"/>
        <xdr:cNvPicPr>
          <a:picLocks noChangeAspect="1"/>
        </xdr:cNvPicPr>
      </xdr:nvPicPr>
      <xdr:blipFill>
        <a:blip r:embed="rId264" cstate="email"/>
        <a:stretch>
          <a:fillRect/>
        </a:stretch>
      </xdr:blipFill>
      <xdr:spPr>
        <a:xfrm flipH="1">
          <a:off x="694690" y="101340285"/>
          <a:ext cx="1259840" cy="577215"/>
        </a:xfrm>
        <a:prstGeom prst="rect">
          <a:avLst/>
        </a:prstGeom>
      </xdr:spPr>
    </xdr:pic>
    <xdr:clientData/>
  </xdr:twoCellAnchor>
  <xdr:twoCellAnchor>
    <xdr:from>
      <xdr:col>1</xdr:col>
      <xdr:colOff>77886</xdr:colOff>
      <xdr:row>175</xdr:row>
      <xdr:rowOff>149755</xdr:rowOff>
    </xdr:from>
    <xdr:to>
      <xdr:col>1</xdr:col>
      <xdr:colOff>1337886</xdr:colOff>
      <xdr:row>175</xdr:row>
      <xdr:rowOff>788044</xdr:rowOff>
    </xdr:to>
    <xdr:pic>
      <xdr:nvPicPr>
        <xdr:cNvPr id="273" name="Picture 272"/>
        <xdr:cNvPicPr>
          <a:picLocks noChangeAspect="1"/>
        </xdr:cNvPicPr>
      </xdr:nvPicPr>
      <xdr:blipFill>
        <a:blip r:embed="rId265" cstate="email"/>
        <a:stretch>
          <a:fillRect/>
        </a:stretch>
      </xdr:blipFill>
      <xdr:spPr>
        <a:xfrm flipH="1">
          <a:off x="677545" y="168770300"/>
          <a:ext cx="1259840" cy="638810"/>
        </a:xfrm>
        <a:prstGeom prst="rect">
          <a:avLst/>
        </a:prstGeom>
      </xdr:spPr>
    </xdr:pic>
    <xdr:clientData/>
  </xdr:twoCellAnchor>
  <xdr:twoCellAnchor>
    <xdr:from>
      <xdr:col>1</xdr:col>
      <xdr:colOff>103644</xdr:colOff>
      <xdr:row>146</xdr:row>
      <xdr:rowOff>125545</xdr:rowOff>
    </xdr:from>
    <xdr:to>
      <xdr:col>1</xdr:col>
      <xdr:colOff>1363644</xdr:colOff>
      <xdr:row>146</xdr:row>
      <xdr:rowOff>843045</xdr:rowOff>
    </xdr:to>
    <xdr:pic>
      <xdr:nvPicPr>
        <xdr:cNvPr id="274" name="Picture 273"/>
        <xdr:cNvPicPr>
          <a:picLocks noChangeAspect="1"/>
        </xdr:cNvPicPr>
      </xdr:nvPicPr>
      <xdr:blipFill>
        <a:blip r:embed="rId266" cstate="email"/>
        <a:stretch>
          <a:fillRect/>
        </a:stretch>
      </xdr:blipFill>
      <xdr:spPr>
        <a:xfrm flipH="1">
          <a:off x="703580" y="140387070"/>
          <a:ext cx="1259840" cy="717550"/>
        </a:xfrm>
        <a:prstGeom prst="rect">
          <a:avLst/>
        </a:prstGeom>
      </xdr:spPr>
    </xdr:pic>
    <xdr:clientData/>
  </xdr:twoCellAnchor>
  <xdr:twoCellAnchor>
    <xdr:from>
      <xdr:col>1</xdr:col>
      <xdr:colOff>79458</xdr:colOff>
      <xdr:row>210</xdr:row>
      <xdr:rowOff>168423</xdr:rowOff>
    </xdr:from>
    <xdr:to>
      <xdr:col>1</xdr:col>
      <xdr:colOff>1339458</xdr:colOff>
      <xdr:row>210</xdr:row>
      <xdr:rowOff>809775</xdr:rowOff>
    </xdr:to>
    <xdr:pic>
      <xdr:nvPicPr>
        <xdr:cNvPr id="275" name="Picture 274"/>
        <xdr:cNvPicPr>
          <a:picLocks noChangeAspect="1"/>
        </xdr:cNvPicPr>
      </xdr:nvPicPr>
      <xdr:blipFill>
        <a:blip r:embed="rId267" cstate="email"/>
        <a:stretch>
          <a:fillRect/>
        </a:stretch>
      </xdr:blipFill>
      <xdr:spPr>
        <a:xfrm flipH="1">
          <a:off x="679450" y="203015850"/>
          <a:ext cx="1259840" cy="641350"/>
        </a:xfrm>
        <a:prstGeom prst="rect">
          <a:avLst/>
        </a:prstGeom>
      </xdr:spPr>
    </xdr:pic>
    <xdr:clientData/>
  </xdr:twoCellAnchor>
  <xdr:twoCellAnchor>
    <xdr:from>
      <xdr:col>1</xdr:col>
      <xdr:colOff>94244</xdr:colOff>
      <xdr:row>241</xdr:row>
      <xdr:rowOff>178200</xdr:rowOff>
    </xdr:from>
    <xdr:to>
      <xdr:col>1</xdr:col>
      <xdr:colOff>1354244</xdr:colOff>
      <xdr:row>241</xdr:row>
      <xdr:rowOff>793684</xdr:rowOff>
    </xdr:to>
    <xdr:pic>
      <xdr:nvPicPr>
        <xdr:cNvPr id="276" name="Picture 275"/>
        <xdr:cNvPicPr>
          <a:picLocks noChangeAspect="1"/>
        </xdr:cNvPicPr>
      </xdr:nvPicPr>
      <xdr:blipFill>
        <a:blip r:embed="rId268" cstate="email"/>
        <a:stretch>
          <a:fillRect/>
        </a:stretch>
      </xdr:blipFill>
      <xdr:spPr>
        <a:xfrm flipH="1">
          <a:off x="694055" y="233340275"/>
          <a:ext cx="1259840" cy="615315"/>
        </a:xfrm>
        <a:prstGeom prst="rect">
          <a:avLst/>
        </a:prstGeom>
      </xdr:spPr>
    </xdr:pic>
    <xdr:clientData/>
  </xdr:twoCellAnchor>
  <xdr:twoCellAnchor>
    <xdr:from>
      <xdr:col>1</xdr:col>
      <xdr:colOff>121802</xdr:colOff>
      <xdr:row>296</xdr:row>
      <xdr:rowOff>161443</xdr:rowOff>
    </xdr:from>
    <xdr:to>
      <xdr:col>1</xdr:col>
      <xdr:colOff>1381802</xdr:colOff>
      <xdr:row>296</xdr:row>
      <xdr:rowOff>768354</xdr:rowOff>
    </xdr:to>
    <xdr:pic>
      <xdr:nvPicPr>
        <xdr:cNvPr id="277" name="Picture 276"/>
        <xdr:cNvPicPr>
          <a:picLocks noChangeAspect="1"/>
        </xdr:cNvPicPr>
      </xdr:nvPicPr>
      <xdr:blipFill>
        <a:blip r:embed="rId269" cstate="email"/>
        <a:stretch>
          <a:fillRect/>
        </a:stretch>
      </xdr:blipFill>
      <xdr:spPr>
        <a:xfrm flipH="1">
          <a:off x="721360" y="287108265"/>
          <a:ext cx="1260475" cy="607060"/>
        </a:xfrm>
        <a:prstGeom prst="rect">
          <a:avLst/>
        </a:prstGeom>
      </xdr:spPr>
    </xdr:pic>
    <xdr:clientData/>
  </xdr:twoCellAnchor>
  <xdr:twoCellAnchor>
    <xdr:from>
      <xdr:col>1</xdr:col>
      <xdr:colOff>105093</xdr:colOff>
      <xdr:row>81</xdr:row>
      <xdr:rowOff>161235</xdr:rowOff>
    </xdr:from>
    <xdr:to>
      <xdr:col>1</xdr:col>
      <xdr:colOff>1365093</xdr:colOff>
      <xdr:row>81</xdr:row>
      <xdr:rowOff>837656</xdr:rowOff>
    </xdr:to>
    <xdr:pic>
      <xdr:nvPicPr>
        <xdr:cNvPr id="278" name="Picture 277"/>
        <xdr:cNvPicPr>
          <a:picLocks noChangeAspect="1"/>
        </xdr:cNvPicPr>
      </xdr:nvPicPr>
      <xdr:blipFill>
        <a:blip r:embed="rId270" cstate="email"/>
        <a:stretch>
          <a:fillRect/>
        </a:stretch>
      </xdr:blipFill>
      <xdr:spPr>
        <a:xfrm flipH="1">
          <a:off x="704850" y="76859130"/>
          <a:ext cx="1259840" cy="676910"/>
        </a:xfrm>
        <a:prstGeom prst="rect">
          <a:avLst/>
        </a:prstGeom>
      </xdr:spPr>
    </xdr:pic>
    <xdr:clientData/>
  </xdr:twoCellAnchor>
  <xdr:twoCellAnchor>
    <xdr:from>
      <xdr:col>1</xdr:col>
      <xdr:colOff>110834</xdr:colOff>
      <xdr:row>165</xdr:row>
      <xdr:rowOff>180005</xdr:rowOff>
    </xdr:from>
    <xdr:to>
      <xdr:col>1</xdr:col>
      <xdr:colOff>1370834</xdr:colOff>
      <xdr:row>165</xdr:row>
      <xdr:rowOff>812962</xdr:rowOff>
    </xdr:to>
    <xdr:pic>
      <xdr:nvPicPr>
        <xdr:cNvPr id="279" name="Picture 278"/>
        <xdr:cNvPicPr>
          <a:picLocks noChangeAspect="1"/>
        </xdr:cNvPicPr>
      </xdr:nvPicPr>
      <xdr:blipFill>
        <a:blip r:embed="rId271" cstate="email"/>
        <a:stretch>
          <a:fillRect/>
        </a:stretch>
      </xdr:blipFill>
      <xdr:spPr>
        <a:xfrm flipH="1">
          <a:off x="710565" y="159021780"/>
          <a:ext cx="1259840" cy="633095"/>
        </a:xfrm>
        <a:prstGeom prst="rect">
          <a:avLst/>
        </a:prstGeom>
      </xdr:spPr>
    </xdr:pic>
    <xdr:clientData/>
  </xdr:twoCellAnchor>
  <xdr:twoCellAnchor>
    <xdr:from>
      <xdr:col>1</xdr:col>
      <xdr:colOff>114319</xdr:colOff>
      <xdr:row>46</xdr:row>
      <xdr:rowOff>210839</xdr:rowOff>
    </xdr:from>
    <xdr:to>
      <xdr:col>1</xdr:col>
      <xdr:colOff>1374319</xdr:colOff>
      <xdr:row>46</xdr:row>
      <xdr:rowOff>794873</xdr:rowOff>
    </xdr:to>
    <xdr:pic>
      <xdr:nvPicPr>
        <xdr:cNvPr id="280" name="Picture 279"/>
        <xdr:cNvPicPr>
          <a:picLocks noChangeAspect="1"/>
        </xdr:cNvPicPr>
      </xdr:nvPicPr>
      <xdr:blipFill>
        <a:blip r:embed="rId272" cstate="email"/>
        <a:stretch>
          <a:fillRect/>
        </a:stretch>
      </xdr:blipFill>
      <xdr:spPr>
        <a:xfrm flipH="1">
          <a:off x="714375" y="42682795"/>
          <a:ext cx="1259840" cy="583565"/>
        </a:xfrm>
        <a:prstGeom prst="rect">
          <a:avLst/>
        </a:prstGeom>
      </xdr:spPr>
    </xdr:pic>
    <xdr:clientData/>
  </xdr:twoCellAnchor>
  <xdr:twoCellAnchor>
    <xdr:from>
      <xdr:col>1</xdr:col>
      <xdr:colOff>155194</xdr:colOff>
      <xdr:row>68</xdr:row>
      <xdr:rowOff>246370</xdr:rowOff>
    </xdr:from>
    <xdr:to>
      <xdr:col>1</xdr:col>
      <xdr:colOff>1415194</xdr:colOff>
      <xdr:row>68</xdr:row>
      <xdr:rowOff>825461</xdr:rowOff>
    </xdr:to>
    <xdr:pic>
      <xdr:nvPicPr>
        <xdr:cNvPr id="281" name="Picture 280"/>
        <xdr:cNvPicPr>
          <a:picLocks noChangeAspect="1"/>
        </xdr:cNvPicPr>
      </xdr:nvPicPr>
      <xdr:blipFill>
        <a:blip r:embed="rId273" cstate="email"/>
        <a:stretch>
          <a:fillRect/>
        </a:stretch>
      </xdr:blipFill>
      <xdr:spPr>
        <a:xfrm flipH="1">
          <a:off x="755015" y="64231520"/>
          <a:ext cx="1259840" cy="579120"/>
        </a:xfrm>
        <a:prstGeom prst="rect">
          <a:avLst/>
        </a:prstGeom>
      </xdr:spPr>
    </xdr:pic>
    <xdr:clientData/>
  </xdr:twoCellAnchor>
  <xdr:twoCellAnchor>
    <xdr:from>
      <xdr:col>1</xdr:col>
      <xdr:colOff>128670</xdr:colOff>
      <xdr:row>35</xdr:row>
      <xdr:rowOff>194942</xdr:rowOff>
    </xdr:from>
    <xdr:to>
      <xdr:col>1</xdr:col>
      <xdr:colOff>1388670</xdr:colOff>
      <xdr:row>35</xdr:row>
      <xdr:rowOff>781278</xdr:rowOff>
    </xdr:to>
    <xdr:pic>
      <xdr:nvPicPr>
        <xdr:cNvPr id="282" name="Picture 281"/>
        <xdr:cNvPicPr>
          <a:picLocks noChangeAspect="1"/>
        </xdr:cNvPicPr>
      </xdr:nvPicPr>
      <xdr:blipFill>
        <a:blip r:embed="rId274" cstate="email"/>
        <a:stretch>
          <a:fillRect/>
        </a:stretch>
      </xdr:blipFill>
      <xdr:spPr>
        <a:xfrm flipH="1">
          <a:off x="728345" y="31909385"/>
          <a:ext cx="1259840" cy="586740"/>
        </a:xfrm>
        <a:prstGeom prst="rect">
          <a:avLst/>
        </a:prstGeom>
      </xdr:spPr>
    </xdr:pic>
    <xdr:clientData/>
  </xdr:twoCellAnchor>
  <xdr:twoCellAnchor>
    <xdr:from>
      <xdr:col>1</xdr:col>
      <xdr:colOff>127324</xdr:colOff>
      <xdr:row>44</xdr:row>
      <xdr:rowOff>212790</xdr:rowOff>
    </xdr:from>
    <xdr:to>
      <xdr:col>1</xdr:col>
      <xdr:colOff>1387324</xdr:colOff>
      <xdr:row>44</xdr:row>
      <xdr:rowOff>807511</xdr:rowOff>
    </xdr:to>
    <xdr:pic>
      <xdr:nvPicPr>
        <xdr:cNvPr id="283" name="Picture 282"/>
        <xdr:cNvPicPr>
          <a:picLocks noChangeAspect="1"/>
        </xdr:cNvPicPr>
      </xdr:nvPicPr>
      <xdr:blipFill>
        <a:blip r:embed="rId275" cstate="email"/>
        <a:stretch>
          <a:fillRect/>
        </a:stretch>
      </xdr:blipFill>
      <xdr:spPr>
        <a:xfrm>
          <a:off x="727075" y="40728900"/>
          <a:ext cx="1259840" cy="594360"/>
        </a:xfrm>
        <a:prstGeom prst="rect">
          <a:avLst/>
        </a:prstGeom>
      </xdr:spPr>
    </xdr:pic>
    <xdr:clientData/>
  </xdr:twoCellAnchor>
  <xdr:twoCellAnchor>
    <xdr:from>
      <xdr:col>1</xdr:col>
      <xdr:colOff>111007</xdr:colOff>
      <xdr:row>138</xdr:row>
      <xdr:rowOff>150289</xdr:rowOff>
    </xdr:from>
    <xdr:to>
      <xdr:col>1</xdr:col>
      <xdr:colOff>1371007</xdr:colOff>
      <xdr:row>138</xdr:row>
      <xdr:rowOff>797550</xdr:rowOff>
    </xdr:to>
    <xdr:pic>
      <xdr:nvPicPr>
        <xdr:cNvPr id="284" name="Picture 283"/>
        <xdr:cNvPicPr>
          <a:picLocks noChangeAspect="1"/>
        </xdr:cNvPicPr>
      </xdr:nvPicPr>
      <xdr:blipFill>
        <a:blip r:embed="rId276" cstate="email"/>
        <a:stretch>
          <a:fillRect/>
        </a:stretch>
      </xdr:blipFill>
      <xdr:spPr>
        <a:xfrm flipH="1">
          <a:off x="710565" y="132588635"/>
          <a:ext cx="1260475" cy="647065"/>
        </a:xfrm>
        <a:prstGeom prst="rect">
          <a:avLst/>
        </a:prstGeom>
      </xdr:spPr>
    </xdr:pic>
    <xdr:clientData/>
  </xdr:twoCellAnchor>
  <xdr:twoCellAnchor>
    <xdr:from>
      <xdr:col>1</xdr:col>
      <xdr:colOff>110834</xdr:colOff>
      <xdr:row>145</xdr:row>
      <xdr:rowOff>190106</xdr:rowOff>
    </xdr:from>
    <xdr:to>
      <xdr:col>1</xdr:col>
      <xdr:colOff>1370834</xdr:colOff>
      <xdr:row>145</xdr:row>
      <xdr:rowOff>817149</xdr:rowOff>
    </xdr:to>
    <xdr:pic>
      <xdr:nvPicPr>
        <xdr:cNvPr id="285" name="Picture 284"/>
        <xdr:cNvPicPr>
          <a:picLocks noChangeAspect="1"/>
        </xdr:cNvPicPr>
      </xdr:nvPicPr>
      <xdr:blipFill>
        <a:blip r:embed="rId277" cstate="email"/>
        <a:stretch>
          <a:fillRect/>
        </a:stretch>
      </xdr:blipFill>
      <xdr:spPr>
        <a:xfrm flipH="1">
          <a:off x="710565" y="139473940"/>
          <a:ext cx="1259840" cy="626745"/>
        </a:xfrm>
        <a:prstGeom prst="rect">
          <a:avLst/>
        </a:prstGeom>
      </xdr:spPr>
    </xdr:pic>
    <xdr:clientData/>
  </xdr:twoCellAnchor>
  <xdr:twoCellAnchor>
    <xdr:from>
      <xdr:col>1</xdr:col>
      <xdr:colOff>122559</xdr:colOff>
      <xdr:row>139</xdr:row>
      <xdr:rowOff>205930</xdr:rowOff>
    </xdr:from>
    <xdr:to>
      <xdr:col>1</xdr:col>
      <xdr:colOff>1382559</xdr:colOff>
      <xdr:row>139</xdr:row>
      <xdr:rowOff>754367</xdr:rowOff>
    </xdr:to>
    <xdr:pic>
      <xdr:nvPicPr>
        <xdr:cNvPr id="286" name="Picture 285"/>
        <xdr:cNvPicPr>
          <a:picLocks noChangeAspect="1"/>
        </xdr:cNvPicPr>
      </xdr:nvPicPr>
      <xdr:blipFill>
        <a:blip r:embed="rId278" cstate="email"/>
        <a:stretch>
          <a:fillRect/>
        </a:stretch>
      </xdr:blipFill>
      <xdr:spPr>
        <a:xfrm flipH="1">
          <a:off x="722630" y="133622415"/>
          <a:ext cx="1259840" cy="548005"/>
        </a:xfrm>
        <a:prstGeom prst="rect">
          <a:avLst/>
        </a:prstGeom>
      </xdr:spPr>
    </xdr:pic>
    <xdr:clientData/>
  </xdr:twoCellAnchor>
  <xdr:twoCellAnchor>
    <xdr:from>
      <xdr:col>1</xdr:col>
      <xdr:colOff>110573</xdr:colOff>
      <xdr:row>58</xdr:row>
      <xdr:rowOff>162195</xdr:rowOff>
    </xdr:from>
    <xdr:to>
      <xdr:col>1</xdr:col>
      <xdr:colOff>1370573</xdr:colOff>
      <xdr:row>58</xdr:row>
      <xdr:rowOff>813920</xdr:rowOff>
    </xdr:to>
    <xdr:pic>
      <xdr:nvPicPr>
        <xdr:cNvPr id="287" name="Picture 286"/>
        <xdr:cNvPicPr>
          <a:picLocks noChangeAspect="1"/>
        </xdr:cNvPicPr>
      </xdr:nvPicPr>
      <xdr:blipFill>
        <a:blip r:embed="rId279" cstate="email"/>
        <a:stretch>
          <a:fillRect/>
        </a:stretch>
      </xdr:blipFill>
      <xdr:spPr>
        <a:xfrm flipH="1">
          <a:off x="710565" y="54368700"/>
          <a:ext cx="1259840" cy="651510"/>
        </a:xfrm>
        <a:prstGeom prst="rect">
          <a:avLst/>
        </a:prstGeom>
      </xdr:spPr>
    </xdr:pic>
    <xdr:clientData/>
  </xdr:twoCellAnchor>
  <xdr:twoCellAnchor>
    <xdr:from>
      <xdr:col>1</xdr:col>
      <xdr:colOff>128875</xdr:colOff>
      <xdr:row>105</xdr:row>
      <xdr:rowOff>142242</xdr:rowOff>
    </xdr:from>
    <xdr:to>
      <xdr:col>1</xdr:col>
      <xdr:colOff>1388875</xdr:colOff>
      <xdr:row>105</xdr:row>
      <xdr:rowOff>820704</xdr:rowOff>
    </xdr:to>
    <xdr:pic>
      <xdr:nvPicPr>
        <xdr:cNvPr id="288" name="Picture 287"/>
        <xdr:cNvPicPr>
          <a:picLocks noChangeAspect="1"/>
        </xdr:cNvPicPr>
      </xdr:nvPicPr>
      <xdr:blipFill>
        <a:blip r:embed="rId280" cstate="email"/>
        <a:stretch>
          <a:fillRect/>
        </a:stretch>
      </xdr:blipFill>
      <xdr:spPr>
        <a:xfrm flipH="1">
          <a:off x="728345" y="100310315"/>
          <a:ext cx="1260475" cy="678180"/>
        </a:xfrm>
        <a:prstGeom prst="rect">
          <a:avLst/>
        </a:prstGeom>
      </xdr:spPr>
    </xdr:pic>
    <xdr:clientData/>
  </xdr:twoCellAnchor>
  <xdr:twoCellAnchor>
    <xdr:from>
      <xdr:col>1</xdr:col>
      <xdr:colOff>109244</xdr:colOff>
      <xdr:row>47</xdr:row>
      <xdr:rowOff>134969</xdr:rowOff>
    </xdr:from>
    <xdr:to>
      <xdr:col>1</xdr:col>
      <xdr:colOff>1369244</xdr:colOff>
      <xdr:row>47</xdr:row>
      <xdr:rowOff>801415</xdr:rowOff>
    </xdr:to>
    <xdr:pic>
      <xdr:nvPicPr>
        <xdr:cNvPr id="289" name="Picture 288"/>
        <xdr:cNvPicPr>
          <a:picLocks noChangeAspect="1"/>
        </xdr:cNvPicPr>
      </xdr:nvPicPr>
      <xdr:blipFill>
        <a:blip r:embed="rId281"/>
        <a:stretch>
          <a:fillRect/>
        </a:stretch>
      </xdr:blipFill>
      <xdr:spPr>
        <a:xfrm flipH="1">
          <a:off x="709295" y="43584495"/>
          <a:ext cx="1259840" cy="666750"/>
        </a:xfrm>
        <a:prstGeom prst="rect">
          <a:avLst/>
        </a:prstGeom>
      </xdr:spPr>
    </xdr:pic>
    <xdr:clientData/>
  </xdr:twoCellAnchor>
  <xdr:twoCellAnchor>
    <xdr:from>
      <xdr:col>1</xdr:col>
      <xdr:colOff>141512</xdr:colOff>
      <xdr:row>26</xdr:row>
      <xdr:rowOff>206848</xdr:rowOff>
    </xdr:from>
    <xdr:to>
      <xdr:col>1</xdr:col>
      <xdr:colOff>1401512</xdr:colOff>
      <xdr:row>26</xdr:row>
      <xdr:rowOff>801028</xdr:rowOff>
    </xdr:to>
    <xdr:pic>
      <xdr:nvPicPr>
        <xdr:cNvPr id="290" name="Picture 289"/>
        <xdr:cNvPicPr>
          <a:picLocks noChangeAspect="1"/>
        </xdr:cNvPicPr>
      </xdr:nvPicPr>
      <xdr:blipFill>
        <a:blip r:embed="rId282" cstate="email"/>
        <a:stretch>
          <a:fillRect/>
        </a:stretch>
      </xdr:blipFill>
      <xdr:spPr>
        <a:xfrm flipH="1">
          <a:off x="741045" y="23120350"/>
          <a:ext cx="1260475" cy="594360"/>
        </a:xfrm>
        <a:prstGeom prst="rect">
          <a:avLst/>
        </a:prstGeom>
      </xdr:spPr>
    </xdr:pic>
    <xdr:clientData/>
  </xdr:twoCellAnchor>
  <xdr:twoCellAnchor>
    <xdr:from>
      <xdr:col>1</xdr:col>
      <xdr:colOff>145208</xdr:colOff>
      <xdr:row>107</xdr:row>
      <xdr:rowOff>143260</xdr:rowOff>
    </xdr:from>
    <xdr:to>
      <xdr:col>1</xdr:col>
      <xdr:colOff>1405208</xdr:colOff>
      <xdr:row>107</xdr:row>
      <xdr:rowOff>836081</xdr:rowOff>
    </xdr:to>
    <xdr:pic>
      <xdr:nvPicPr>
        <xdr:cNvPr id="291" name="Picture 290"/>
        <xdr:cNvPicPr>
          <a:picLocks noChangeAspect="1"/>
        </xdr:cNvPicPr>
      </xdr:nvPicPr>
      <xdr:blipFill>
        <a:blip r:embed="rId283" cstate="email"/>
        <a:stretch>
          <a:fillRect/>
        </a:stretch>
      </xdr:blipFill>
      <xdr:spPr>
        <a:xfrm>
          <a:off x="744855" y="102266750"/>
          <a:ext cx="1259840" cy="692785"/>
        </a:xfrm>
        <a:prstGeom prst="rect">
          <a:avLst/>
        </a:prstGeom>
      </xdr:spPr>
    </xdr:pic>
    <xdr:clientData/>
  </xdr:twoCellAnchor>
  <xdr:twoCellAnchor>
    <xdr:from>
      <xdr:col>1</xdr:col>
      <xdr:colOff>119238</xdr:colOff>
      <xdr:row>43</xdr:row>
      <xdr:rowOff>177351</xdr:rowOff>
    </xdr:from>
    <xdr:to>
      <xdr:col>1</xdr:col>
      <xdr:colOff>1379238</xdr:colOff>
      <xdr:row>43</xdr:row>
      <xdr:rowOff>787967</xdr:rowOff>
    </xdr:to>
    <xdr:pic>
      <xdr:nvPicPr>
        <xdr:cNvPr id="292" name="Picture 291"/>
        <xdr:cNvPicPr>
          <a:picLocks noChangeAspect="1"/>
        </xdr:cNvPicPr>
      </xdr:nvPicPr>
      <xdr:blipFill>
        <a:blip r:embed="rId284"/>
        <a:stretch>
          <a:fillRect/>
        </a:stretch>
      </xdr:blipFill>
      <xdr:spPr>
        <a:xfrm flipH="1">
          <a:off x="718820" y="39715440"/>
          <a:ext cx="1260475" cy="610235"/>
        </a:xfrm>
        <a:prstGeom prst="rect">
          <a:avLst/>
        </a:prstGeom>
      </xdr:spPr>
    </xdr:pic>
    <xdr:clientData/>
  </xdr:twoCellAnchor>
  <xdr:twoCellAnchor>
    <xdr:from>
      <xdr:col>1</xdr:col>
      <xdr:colOff>79458</xdr:colOff>
      <xdr:row>7</xdr:row>
      <xdr:rowOff>213187</xdr:rowOff>
    </xdr:from>
    <xdr:to>
      <xdr:col>1</xdr:col>
      <xdr:colOff>1339458</xdr:colOff>
      <xdr:row>7</xdr:row>
      <xdr:rowOff>775080</xdr:rowOff>
    </xdr:to>
    <xdr:pic>
      <xdr:nvPicPr>
        <xdr:cNvPr id="293" name="Picture 292"/>
        <xdr:cNvPicPr>
          <a:picLocks noChangeAspect="1"/>
        </xdr:cNvPicPr>
      </xdr:nvPicPr>
      <xdr:blipFill>
        <a:blip r:embed="rId285" cstate="email"/>
        <a:stretch>
          <a:fillRect/>
        </a:stretch>
      </xdr:blipFill>
      <xdr:spPr>
        <a:xfrm flipH="1">
          <a:off x="679450" y="4622800"/>
          <a:ext cx="1259840" cy="561975"/>
        </a:xfrm>
        <a:prstGeom prst="rect">
          <a:avLst/>
        </a:prstGeom>
      </xdr:spPr>
    </xdr:pic>
    <xdr:clientData/>
  </xdr:twoCellAnchor>
  <xdr:twoCellAnchor>
    <xdr:from>
      <xdr:col>1</xdr:col>
      <xdr:colOff>85522</xdr:colOff>
      <xdr:row>55</xdr:row>
      <xdr:rowOff>155746</xdr:rowOff>
    </xdr:from>
    <xdr:to>
      <xdr:col>1</xdr:col>
      <xdr:colOff>1345522</xdr:colOff>
      <xdr:row>55</xdr:row>
      <xdr:rowOff>829617</xdr:rowOff>
    </xdr:to>
    <xdr:pic>
      <xdr:nvPicPr>
        <xdr:cNvPr id="294" name="Picture 293"/>
        <xdr:cNvPicPr>
          <a:picLocks noChangeAspect="1"/>
        </xdr:cNvPicPr>
      </xdr:nvPicPr>
      <xdr:blipFill>
        <a:blip r:embed="rId286" cstate="email"/>
        <a:stretch>
          <a:fillRect/>
        </a:stretch>
      </xdr:blipFill>
      <xdr:spPr>
        <a:xfrm>
          <a:off x="685165" y="51428650"/>
          <a:ext cx="1259840" cy="673735"/>
        </a:xfrm>
        <a:prstGeom prst="rect">
          <a:avLst/>
        </a:prstGeom>
      </xdr:spPr>
    </xdr:pic>
    <xdr:clientData/>
  </xdr:twoCellAnchor>
  <xdr:twoCellAnchor>
    <xdr:from>
      <xdr:col>1</xdr:col>
      <xdr:colOff>82262</xdr:colOff>
      <xdr:row>113</xdr:row>
      <xdr:rowOff>165537</xdr:rowOff>
    </xdr:from>
    <xdr:to>
      <xdr:col>1</xdr:col>
      <xdr:colOff>1342262</xdr:colOff>
      <xdr:row>113</xdr:row>
      <xdr:rowOff>798736</xdr:rowOff>
    </xdr:to>
    <xdr:pic>
      <xdr:nvPicPr>
        <xdr:cNvPr id="295" name="Picture 294"/>
        <xdr:cNvPicPr>
          <a:picLocks noChangeAspect="1"/>
        </xdr:cNvPicPr>
      </xdr:nvPicPr>
      <xdr:blipFill>
        <a:blip r:embed="rId287" cstate="email"/>
        <a:stretch>
          <a:fillRect/>
        </a:stretch>
      </xdr:blipFill>
      <xdr:spPr>
        <a:xfrm flipH="1">
          <a:off x="681990" y="108156375"/>
          <a:ext cx="1259840" cy="633095"/>
        </a:xfrm>
        <a:prstGeom prst="rect">
          <a:avLst/>
        </a:prstGeom>
      </xdr:spPr>
    </xdr:pic>
    <xdr:clientData/>
  </xdr:twoCellAnchor>
  <xdr:twoCellAnchor>
    <xdr:from>
      <xdr:col>1</xdr:col>
      <xdr:colOff>65880</xdr:colOff>
      <xdr:row>51</xdr:row>
      <xdr:rowOff>155817</xdr:rowOff>
    </xdr:from>
    <xdr:to>
      <xdr:col>1</xdr:col>
      <xdr:colOff>1325880</xdr:colOff>
      <xdr:row>51</xdr:row>
      <xdr:rowOff>789223</xdr:rowOff>
    </xdr:to>
    <xdr:pic>
      <xdr:nvPicPr>
        <xdr:cNvPr id="296" name="Picture 295"/>
        <xdr:cNvPicPr>
          <a:picLocks noChangeAspect="1"/>
        </xdr:cNvPicPr>
      </xdr:nvPicPr>
      <xdr:blipFill>
        <a:blip r:embed="rId288" cstate="email"/>
        <a:stretch>
          <a:fillRect/>
        </a:stretch>
      </xdr:blipFill>
      <xdr:spPr>
        <a:xfrm>
          <a:off x="665480" y="47517050"/>
          <a:ext cx="1260475" cy="633095"/>
        </a:xfrm>
        <a:prstGeom prst="rect">
          <a:avLst/>
        </a:prstGeom>
      </xdr:spPr>
    </xdr:pic>
    <xdr:clientData/>
  </xdr:twoCellAnchor>
  <xdr:twoCellAnchor>
    <xdr:from>
      <xdr:col>1</xdr:col>
      <xdr:colOff>114891</xdr:colOff>
      <xdr:row>178</xdr:row>
      <xdr:rowOff>158288</xdr:rowOff>
    </xdr:from>
    <xdr:to>
      <xdr:col>1</xdr:col>
      <xdr:colOff>1374891</xdr:colOff>
      <xdr:row>178</xdr:row>
      <xdr:rowOff>745749</xdr:rowOff>
    </xdr:to>
    <xdr:pic>
      <xdr:nvPicPr>
        <xdr:cNvPr id="297" name="Picture 296"/>
        <xdr:cNvPicPr>
          <a:picLocks noChangeAspect="1"/>
        </xdr:cNvPicPr>
      </xdr:nvPicPr>
      <xdr:blipFill>
        <a:blip r:embed="rId289" cstate="email"/>
        <a:stretch>
          <a:fillRect/>
        </a:stretch>
      </xdr:blipFill>
      <xdr:spPr>
        <a:xfrm flipH="1">
          <a:off x="714375" y="171712890"/>
          <a:ext cx="1260475" cy="587375"/>
        </a:xfrm>
        <a:prstGeom prst="rect">
          <a:avLst/>
        </a:prstGeom>
      </xdr:spPr>
    </xdr:pic>
    <xdr:clientData/>
  </xdr:twoCellAnchor>
  <xdr:twoCellAnchor>
    <xdr:from>
      <xdr:col>1</xdr:col>
      <xdr:colOff>75902</xdr:colOff>
      <xdr:row>156</xdr:row>
      <xdr:rowOff>120734</xdr:rowOff>
    </xdr:from>
    <xdr:to>
      <xdr:col>1</xdr:col>
      <xdr:colOff>1335902</xdr:colOff>
      <xdr:row>156</xdr:row>
      <xdr:rowOff>826062</xdr:rowOff>
    </xdr:to>
    <xdr:pic>
      <xdr:nvPicPr>
        <xdr:cNvPr id="298" name="Picture 297"/>
        <xdr:cNvPicPr>
          <a:picLocks noChangeAspect="1"/>
        </xdr:cNvPicPr>
      </xdr:nvPicPr>
      <xdr:blipFill>
        <a:blip r:embed="rId290" cstate="email"/>
        <a:stretch>
          <a:fillRect/>
        </a:stretch>
      </xdr:blipFill>
      <xdr:spPr>
        <a:xfrm flipH="1">
          <a:off x="675640" y="150161625"/>
          <a:ext cx="1259840" cy="704850"/>
        </a:xfrm>
        <a:prstGeom prst="rect">
          <a:avLst/>
        </a:prstGeom>
      </xdr:spPr>
    </xdr:pic>
    <xdr:clientData/>
  </xdr:twoCellAnchor>
  <xdr:twoCellAnchor>
    <xdr:from>
      <xdr:col>1</xdr:col>
      <xdr:colOff>83093</xdr:colOff>
      <xdr:row>98</xdr:row>
      <xdr:rowOff>209048</xdr:rowOff>
    </xdr:from>
    <xdr:to>
      <xdr:col>1</xdr:col>
      <xdr:colOff>1343093</xdr:colOff>
      <xdr:row>98</xdr:row>
      <xdr:rowOff>787032</xdr:rowOff>
    </xdr:to>
    <xdr:pic>
      <xdr:nvPicPr>
        <xdr:cNvPr id="299" name="Picture 298"/>
        <xdr:cNvPicPr>
          <a:picLocks noChangeAspect="1"/>
        </xdr:cNvPicPr>
      </xdr:nvPicPr>
      <xdr:blipFill>
        <a:blip r:embed="rId291" cstate="email"/>
        <a:stretch>
          <a:fillRect/>
        </a:stretch>
      </xdr:blipFill>
      <xdr:spPr>
        <a:xfrm>
          <a:off x="682625" y="93531690"/>
          <a:ext cx="1260475" cy="577850"/>
        </a:xfrm>
        <a:prstGeom prst="rect">
          <a:avLst/>
        </a:prstGeom>
      </xdr:spPr>
    </xdr:pic>
    <xdr:clientData/>
  </xdr:twoCellAnchor>
  <xdr:twoCellAnchor>
    <xdr:from>
      <xdr:col>1</xdr:col>
      <xdr:colOff>118569</xdr:colOff>
      <xdr:row>256</xdr:row>
      <xdr:rowOff>213033</xdr:rowOff>
    </xdr:from>
    <xdr:to>
      <xdr:col>1</xdr:col>
      <xdr:colOff>1378569</xdr:colOff>
      <xdr:row>256</xdr:row>
      <xdr:rowOff>798033</xdr:rowOff>
    </xdr:to>
    <xdr:pic>
      <xdr:nvPicPr>
        <xdr:cNvPr id="300" name="Picture 299"/>
        <xdr:cNvPicPr>
          <a:picLocks noChangeAspect="1"/>
        </xdr:cNvPicPr>
      </xdr:nvPicPr>
      <xdr:blipFill>
        <a:blip r:embed="rId292" cstate="email"/>
        <a:stretch>
          <a:fillRect/>
        </a:stretch>
      </xdr:blipFill>
      <xdr:spPr>
        <a:xfrm flipH="1">
          <a:off x="718185" y="248043700"/>
          <a:ext cx="1259840" cy="584835"/>
        </a:xfrm>
        <a:prstGeom prst="rect">
          <a:avLst/>
        </a:prstGeom>
      </xdr:spPr>
    </xdr:pic>
    <xdr:clientData/>
  </xdr:twoCellAnchor>
  <xdr:twoCellAnchor>
    <xdr:from>
      <xdr:col>1</xdr:col>
      <xdr:colOff>77886</xdr:colOff>
      <xdr:row>150</xdr:row>
      <xdr:rowOff>206355</xdr:rowOff>
    </xdr:from>
    <xdr:to>
      <xdr:col>1</xdr:col>
      <xdr:colOff>1337886</xdr:colOff>
      <xdr:row>150</xdr:row>
      <xdr:rowOff>761749</xdr:rowOff>
    </xdr:to>
    <xdr:pic>
      <xdr:nvPicPr>
        <xdr:cNvPr id="301" name="Picture 300"/>
        <xdr:cNvPicPr>
          <a:picLocks noChangeAspect="1"/>
        </xdr:cNvPicPr>
      </xdr:nvPicPr>
      <xdr:blipFill>
        <a:blip r:embed="rId293" cstate="email"/>
        <a:stretch>
          <a:fillRect/>
        </a:stretch>
      </xdr:blipFill>
      <xdr:spPr>
        <a:xfrm flipH="1">
          <a:off x="677545" y="144379315"/>
          <a:ext cx="1259840" cy="555625"/>
        </a:xfrm>
        <a:prstGeom prst="rect">
          <a:avLst/>
        </a:prstGeom>
      </xdr:spPr>
    </xdr:pic>
    <xdr:clientData/>
  </xdr:twoCellAnchor>
  <xdr:twoCellAnchor>
    <xdr:from>
      <xdr:col>1</xdr:col>
      <xdr:colOff>114458</xdr:colOff>
      <xdr:row>289</xdr:row>
      <xdr:rowOff>170753</xdr:rowOff>
    </xdr:from>
    <xdr:to>
      <xdr:col>1</xdr:col>
      <xdr:colOff>1374458</xdr:colOff>
      <xdr:row>289</xdr:row>
      <xdr:rowOff>783006</xdr:rowOff>
    </xdr:to>
    <xdr:pic>
      <xdr:nvPicPr>
        <xdr:cNvPr id="302" name="Picture 301"/>
        <xdr:cNvPicPr>
          <a:picLocks noChangeAspect="1"/>
        </xdr:cNvPicPr>
      </xdr:nvPicPr>
      <xdr:blipFill>
        <a:blip r:embed="rId294" cstate="email"/>
        <a:stretch>
          <a:fillRect/>
        </a:stretch>
      </xdr:blipFill>
      <xdr:spPr>
        <a:xfrm flipH="1">
          <a:off x="714375" y="280271855"/>
          <a:ext cx="1259840" cy="612775"/>
        </a:xfrm>
        <a:prstGeom prst="rect">
          <a:avLst/>
        </a:prstGeom>
      </xdr:spPr>
    </xdr:pic>
    <xdr:clientData/>
  </xdr:twoCellAnchor>
  <xdr:twoCellAnchor>
    <xdr:from>
      <xdr:col>1</xdr:col>
      <xdr:colOff>125927</xdr:colOff>
      <xdr:row>212</xdr:row>
      <xdr:rowOff>212333</xdr:rowOff>
    </xdr:from>
    <xdr:to>
      <xdr:col>1</xdr:col>
      <xdr:colOff>1385927</xdr:colOff>
      <xdr:row>212</xdr:row>
      <xdr:rowOff>808955</xdr:rowOff>
    </xdr:to>
    <xdr:pic>
      <xdr:nvPicPr>
        <xdr:cNvPr id="303" name="Picture 302"/>
        <xdr:cNvPicPr>
          <a:picLocks noChangeAspect="1"/>
        </xdr:cNvPicPr>
      </xdr:nvPicPr>
      <xdr:blipFill>
        <a:blip r:embed="rId295" cstate="email"/>
        <a:stretch>
          <a:fillRect/>
        </a:stretch>
      </xdr:blipFill>
      <xdr:spPr>
        <a:xfrm flipH="1">
          <a:off x="725805" y="205015465"/>
          <a:ext cx="1259840" cy="596265"/>
        </a:xfrm>
        <a:prstGeom prst="rect">
          <a:avLst/>
        </a:prstGeom>
      </xdr:spPr>
    </xdr:pic>
    <xdr:clientData/>
  </xdr:twoCellAnchor>
  <xdr:twoCellAnchor>
    <xdr:from>
      <xdr:col>1</xdr:col>
      <xdr:colOff>149447</xdr:colOff>
      <xdr:row>205</xdr:row>
      <xdr:rowOff>227328</xdr:rowOff>
    </xdr:from>
    <xdr:to>
      <xdr:col>1</xdr:col>
      <xdr:colOff>1409447</xdr:colOff>
      <xdr:row>205</xdr:row>
      <xdr:rowOff>828333</xdr:rowOff>
    </xdr:to>
    <xdr:pic>
      <xdr:nvPicPr>
        <xdr:cNvPr id="304" name="Picture 303"/>
        <xdr:cNvPicPr>
          <a:picLocks noChangeAspect="1"/>
        </xdr:cNvPicPr>
      </xdr:nvPicPr>
      <xdr:blipFill>
        <a:blip r:embed="rId296" cstate="email"/>
        <a:stretch>
          <a:fillRect/>
        </a:stretch>
      </xdr:blipFill>
      <xdr:spPr>
        <a:xfrm>
          <a:off x="749300" y="198184770"/>
          <a:ext cx="1259840" cy="601345"/>
        </a:xfrm>
        <a:prstGeom prst="rect">
          <a:avLst/>
        </a:prstGeom>
      </xdr:spPr>
    </xdr:pic>
    <xdr:clientData/>
  </xdr:twoCellAnchor>
  <xdr:twoCellAnchor>
    <xdr:from>
      <xdr:col>1</xdr:col>
      <xdr:colOff>83067</xdr:colOff>
      <xdr:row>177</xdr:row>
      <xdr:rowOff>190106</xdr:rowOff>
    </xdr:from>
    <xdr:to>
      <xdr:col>1</xdr:col>
      <xdr:colOff>1343067</xdr:colOff>
      <xdr:row>177</xdr:row>
      <xdr:rowOff>786356</xdr:rowOff>
    </xdr:to>
    <xdr:pic>
      <xdr:nvPicPr>
        <xdr:cNvPr id="305" name="Picture 304"/>
        <xdr:cNvPicPr>
          <a:picLocks noChangeAspect="1"/>
        </xdr:cNvPicPr>
      </xdr:nvPicPr>
      <xdr:blipFill>
        <a:blip r:embed="rId297" cstate="email"/>
        <a:stretch>
          <a:fillRect/>
        </a:stretch>
      </xdr:blipFill>
      <xdr:spPr>
        <a:xfrm flipH="1">
          <a:off x="682625" y="170766740"/>
          <a:ext cx="1260475" cy="596265"/>
        </a:xfrm>
        <a:prstGeom prst="rect">
          <a:avLst/>
        </a:prstGeom>
      </xdr:spPr>
    </xdr:pic>
    <xdr:clientData/>
  </xdr:twoCellAnchor>
  <xdr:twoCellAnchor>
    <xdr:from>
      <xdr:col>1</xdr:col>
      <xdr:colOff>112168</xdr:colOff>
      <xdr:row>275</xdr:row>
      <xdr:rowOff>168423</xdr:rowOff>
    </xdr:from>
    <xdr:to>
      <xdr:col>1</xdr:col>
      <xdr:colOff>1372168</xdr:colOff>
      <xdr:row>275</xdr:row>
      <xdr:rowOff>838022</xdr:rowOff>
    </xdr:to>
    <xdr:pic>
      <xdr:nvPicPr>
        <xdr:cNvPr id="306" name="Picture 305"/>
        <xdr:cNvPicPr>
          <a:picLocks noChangeAspect="1"/>
        </xdr:cNvPicPr>
      </xdr:nvPicPr>
      <xdr:blipFill>
        <a:blip r:embed="rId298" cstate="email"/>
        <a:stretch>
          <a:fillRect/>
        </a:stretch>
      </xdr:blipFill>
      <xdr:spPr>
        <a:xfrm flipH="1">
          <a:off x="711835" y="266579350"/>
          <a:ext cx="1259840" cy="669290"/>
        </a:xfrm>
        <a:prstGeom prst="rect">
          <a:avLst/>
        </a:prstGeom>
      </xdr:spPr>
    </xdr:pic>
    <xdr:clientData/>
  </xdr:twoCellAnchor>
  <xdr:twoCellAnchor>
    <xdr:from>
      <xdr:col>1</xdr:col>
      <xdr:colOff>110672</xdr:colOff>
      <xdr:row>271</xdr:row>
      <xdr:rowOff>171639</xdr:rowOff>
    </xdr:from>
    <xdr:to>
      <xdr:col>1</xdr:col>
      <xdr:colOff>1370672</xdr:colOff>
      <xdr:row>271</xdr:row>
      <xdr:rowOff>833673</xdr:rowOff>
    </xdr:to>
    <xdr:pic>
      <xdr:nvPicPr>
        <xdr:cNvPr id="307" name="Picture 306"/>
        <xdr:cNvPicPr>
          <a:picLocks noChangeAspect="1"/>
        </xdr:cNvPicPr>
      </xdr:nvPicPr>
      <xdr:blipFill>
        <a:blip r:embed="rId299"/>
        <a:stretch>
          <a:fillRect/>
        </a:stretch>
      </xdr:blipFill>
      <xdr:spPr>
        <a:xfrm>
          <a:off x="710565" y="262670925"/>
          <a:ext cx="1259840" cy="661670"/>
        </a:xfrm>
        <a:prstGeom prst="rect">
          <a:avLst/>
        </a:prstGeom>
      </xdr:spPr>
    </xdr:pic>
    <xdr:clientData/>
  </xdr:twoCellAnchor>
  <xdr:twoCellAnchor>
    <xdr:from>
      <xdr:col>1</xdr:col>
      <xdr:colOff>115103</xdr:colOff>
      <xdr:row>103</xdr:row>
      <xdr:rowOff>164755</xdr:rowOff>
    </xdr:from>
    <xdr:to>
      <xdr:col>1</xdr:col>
      <xdr:colOff>1375103</xdr:colOff>
      <xdr:row>103</xdr:row>
      <xdr:rowOff>802166</xdr:rowOff>
    </xdr:to>
    <xdr:pic>
      <xdr:nvPicPr>
        <xdr:cNvPr id="308" name="Picture 307"/>
        <xdr:cNvPicPr>
          <a:picLocks noChangeAspect="1"/>
        </xdr:cNvPicPr>
      </xdr:nvPicPr>
      <xdr:blipFill>
        <a:blip r:embed="rId300" cstate="email"/>
        <a:stretch>
          <a:fillRect/>
        </a:stretch>
      </xdr:blipFill>
      <xdr:spPr>
        <a:xfrm>
          <a:off x="715010" y="98376740"/>
          <a:ext cx="1259840" cy="637540"/>
        </a:xfrm>
        <a:prstGeom prst="rect">
          <a:avLst/>
        </a:prstGeom>
      </xdr:spPr>
    </xdr:pic>
    <xdr:clientData/>
  </xdr:twoCellAnchor>
  <xdr:twoCellAnchor>
    <xdr:from>
      <xdr:col>1</xdr:col>
      <xdr:colOff>71615</xdr:colOff>
      <xdr:row>229</xdr:row>
      <xdr:rowOff>141633</xdr:rowOff>
    </xdr:from>
    <xdr:to>
      <xdr:col>1</xdr:col>
      <xdr:colOff>1331615</xdr:colOff>
      <xdr:row>229</xdr:row>
      <xdr:rowOff>816633</xdr:rowOff>
    </xdr:to>
    <xdr:pic>
      <xdr:nvPicPr>
        <xdr:cNvPr id="309" name="Picture 308"/>
        <xdr:cNvPicPr>
          <a:picLocks noChangeAspect="1"/>
        </xdr:cNvPicPr>
      </xdr:nvPicPr>
      <xdr:blipFill>
        <a:blip r:embed="rId301" cstate="email"/>
        <a:stretch>
          <a:fillRect/>
        </a:stretch>
      </xdr:blipFill>
      <xdr:spPr>
        <a:xfrm flipH="1">
          <a:off x="671195" y="221569280"/>
          <a:ext cx="1260475" cy="675005"/>
        </a:xfrm>
        <a:prstGeom prst="rect">
          <a:avLst/>
        </a:prstGeom>
      </xdr:spPr>
    </xdr:pic>
    <xdr:clientData/>
  </xdr:twoCellAnchor>
  <xdr:twoCellAnchor>
    <xdr:from>
      <xdr:col>1</xdr:col>
      <xdr:colOff>97519</xdr:colOff>
      <xdr:row>298</xdr:row>
      <xdr:rowOff>124071</xdr:rowOff>
    </xdr:from>
    <xdr:to>
      <xdr:col>1</xdr:col>
      <xdr:colOff>1357519</xdr:colOff>
      <xdr:row>298</xdr:row>
      <xdr:rowOff>859723</xdr:rowOff>
    </xdr:to>
    <xdr:pic>
      <xdr:nvPicPr>
        <xdr:cNvPr id="310" name="Picture 309"/>
        <xdr:cNvPicPr>
          <a:picLocks noChangeAspect="1"/>
        </xdr:cNvPicPr>
      </xdr:nvPicPr>
      <xdr:blipFill>
        <a:blip r:embed="rId302" cstate="email"/>
        <a:stretch>
          <a:fillRect/>
        </a:stretch>
      </xdr:blipFill>
      <xdr:spPr>
        <a:xfrm flipH="1">
          <a:off x="697230" y="289026600"/>
          <a:ext cx="1259840" cy="735330"/>
        </a:xfrm>
        <a:prstGeom prst="rect">
          <a:avLst/>
        </a:prstGeom>
      </xdr:spPr>
    </xdr:pic>
    <xdr:clientData/>
  </xdr:twoCellAnchor>
  <xdr:twoCellAnchor>
    <xdr:from>
      <xdr:col>1</xdr:col>
      <xdr:colOff>98267</xdr:colOff>
      <xdr:row>301</xdr:row>
      <xdr:rowOff>203930</xdr:rowOff>
    </xdr:from>
    <xdr:to>
      <xdr:col>1</xdr:col>
      <xdr:colOff>1358267</xdr:colOff>
      <xdr:row>301</xdr:row>
      <xdr:rowOff>805393</xdr:rowOff>
    </xdr:to>
    <xdr:pic>
      <xdr:nvPicPr>
        <xdr:cNvPr id="311" name="Picture 310"/>
        <xdr:cNvPicPr>
          <a:picLocks noChangeAspect="1"/>
        </xdr:cNvPicPr>
      </xdr:nvPicPr>
      <xdr:blipFill>
        <a:blip r:embed="rId303" cstate="email"/>
        <a:stretch>
          <a:fillRect/>
        </a:stretch>
      </xdr:blipFill>
      <xdr:spPr>
        <a:xfrm flipH="1">
          <a:off x="697865" y="292040310"/>
          <a:ext cx="1260475" cy="601345"/>
        </a:xfrm>
        <a:prstGeom prst="rect">
          <a:avLst/>
        </a:prstGeom>
      </xdr:spPr>
    </xdr:pic>
    <xdr:clientData/>
  </xdr:twoCellAnchor>
  <xdr:twoCellAnchor>
    <xdr:from>
      <xdr:col>1</xdr:col>
      <xdr:colOff>107332</xdr:colOff>
      <xdr:row>10</xdr:row>
      <xdr:rowOff>224975</xdr:rowOff>
    </xdr:from>
    <xdr:to>
      <xdr:col>1</xdr:col>
      <xdr:colOff>1367332</xdr:colOff>
      <xdr:row>10</xdr:row>
      <xdr:rowOff>749975</xdr:rowOff>
    </xdr:to>
    <xdr:pic>
      <xdr:nvPicPr>
        <xdr:cNvPr id="312" name="Picture 311"/>
        <xdr:cNvPicPr>
          <a:picLocks noChangeAspect="1"/>
        </xdr:cNvPicPr>
      </xdr:nvPicPr>
      <xdr:blipFill>
        <a:blip r:embed="rId304"/>
        <a:stretch>
          <a:fillRect/>
        </a:stretch>
      </xdr:blipFill>
      <xdr:spPr>
        <a:xfrm flipH="1">
          <a:off x="707390" y="7492365"/>
          <a:ext cx="1259840" cy="525145"/>
        </a:xfrm>
        <a:prstGeom prst="rect">
          <a:avLst/>
        </a:prstGeom>
      </xdr:spPr>
    </xdr:pic>
    <xdr:clientData/>
  </xdr:twoCellAnchor>
  <xdr:twoCellAnchor>
    <xdr:from>
      <xdr:col>1</xdr:col>
      <xdr:colOff>96049</xdr:colOff>
      <xdr:row>13</xdr:row>
      <xdr:rowOff>216798</xdr:rowOff>
    </xdr:from>
    <xdr:to>
      <xdr:col>1</xdr:col>
      <xdr:colOff>1356049</xdr:colOff>
      <xdr:row>13</xdr:row>
      <xdr:rowOff>800561</xdr:rowOff>
    </xdr:to>
    <xdr:pic>
      <xdr:nvPicPr>
        <xdr:cNvPr id="313" name="Picture 312"/>
        <xdr:cNvPicPr>
          <a:picLocks noChangeAspect="1"/>
        </xdr:cNvPicPr>
      </xdr:nvPicPr>
      <xdr:blipFill>
        <a:blip r:embed="rId305" cstate="email"/>
        <a:stretch>
          <a:fillRect/>
        </a:stretch>
      </xdr:blipFill>
      <xdr:spPr>
        <a:xfrm flipH="1">
          <a:off x="695960" y="10417810"/>
          <a:ext cx="1259840" cy="583565"/>
        </a:xfrm>
        <a:prstGeom prst="rect">
          <a:avLst/>
        </a:prstGeom>
      </xdr:spPr>
    </xdr:pic>
    <xdr:clientData/>
  </xdr:twoCellAnchor>
  <xdr:twoCellAnchor>
    <xdr:from>
      <xdr:col>1</xdr:col>
      <xdr:colOff>129298</xdr:colOff>
      <xdr:row>12</xdr:row>
      <xdr:rowOff>277053</xdr:rowOff>
    </xdr:from>
    <xdr:to>
      <xdr:col>1</xdr:col>
      <xdr:colOff>1389298</xdr:colOff>
      <xdr:row>12</xdr:row>
      <xdr:rowOff>808174</xdr:rowOff>
    </xdr:to>
    <xdr:pic>
      <xdr:nvPicPr>
        <xdr:cNvPr id="314" name="Picture 313"/>
        <xdr:cNvPicPr>
          <a:picLocks noChangeAspect="1"/>
        </xdr:cNvPicPr>
      </xdr:nvPicPr>
      <xdr:blipFill>
        <a:blip r:embed="rId306" cstate="email"/>
        <a:stretch>
          <a:fillRect/>
        </a:stretch>
      </xdr:blipFill>
      <xdr:spPr>
        <a:xfrm flipH="1">
          <a:off x="728980" y="9500235"/>
          <a:ext cx="1259840" cy="530860"/>
        </a:xfrm>
        <a:prstGeom prst="rect">
          <a:avLst/>
        </a:prstGeom>
      </xdr:spPr>
    </xdr:pic>
    <xdr:clientData/>
  </xdr:twoCellAnchor>
  <xdr:twoCellAnchor>
    <xdr:from>
      <xdr:col>1</xdr:col>
      <xdr:colOff>94244</xdr:colOff>
      <xdr:row>137</xdr:row>
      <xdr:rowOff>181810</xdr:rowOff>
    </xdr:from>
    <xdr:to>
      <xdr:col>1</xdr:col>
      <xdr:colOff>1354244</xdr:colOff>
      <xdr:row>137</xdr:row>
      <xdr:rowOff>808907</xdr:rowOff>
    </xdr:to>
    <xdr:pic>
      <xdr:nvPicPr>
        <xdr:cNvPr id="315" name="Picture 314"/>
        <xdr:cNvPicPr>
          <a:picLocks noChangeAspect="1"/>
        </xdr:cNvPicPr>
      </xdr:nvPicPr>
      <xdr:blipFill>
        <a:blip r:embed="rId307" cstate="email"/>
        <a:stretch>
          <a:fillRect/>
        </a:stretch>
      </xdr:blipFill>
      <xdr:spPr>
        <a:xfrm flipH="1">
          <a:off x="694055" y="131642485"/>
          <a:ext cx="1259840" cy="626745"/>
        </a:xfrm>
        <a:prstGeom prst="rect">
          <a:avLst/>
        </a:prstGeom>
      </xdr:spPr>
    </xdr:pic>
    <xdr:clientData/>
  </xdr:twoCellAnchor>
  <xdr:twoCellAnchor>
    <xdr:from>
      <xdr:col>1</xdr:col>
      <xdr:colOff>101660</xdr:colOff>
      <xdr:row>204</xdr:row>
      <xdr:rowOff>144850</xdr:rowOff>
    </xdr:from>
    <xdr:to>
      <xdr:col>1</xdr:col>
      <xdr:colOff>1361660</xdr:colOff>
      <xdr:row>204</xdr:row>
      <xdr:rowOff>767609</xdr:rowOff>
    </xdr:to>
    <xdr:pic>
      <xdr:nvPicPr>
        <xdr:cNvPr id="316" name="Picture 315"/>
        <xdr:cNvPicPr>
          <a:picLocks noChangeAspect="1"/>
        </xdr:cNvPicPr>
      </xdr:nvPicPr>
      <xdr:blipFill>
        <a:blip r:embed="rId308" cstate="email"/>
        <a:stretch>
          <a:fillRect/>
        </a:stretch>
      </xdr:blipFill>
      <xdr:spPr>
        <a:xfrm flipH="1">
          <a:off x="701675" y="197124955"/>
          <a:ext cx="1259840" cy="622300"/>
        </a:xfrm>
        <a:prstGeom prst="rect">
          <a:avLst/>
        </a:prstGeom>
      </xdr:spPr>
    </xdr:pic>
    <xdr:clientData/>
  </xdr:twoCellAnchor>
  <xdr:twoCellAnchor>
    <xdr:from>
      <xdr:col>1</xdr:col>
      <xdr:colOff>98345</xdr:colOff>
      <xdr:row>161</xdr:row>
      <xdr:rowOff>165084</xdr:rowOff>
    </xdr:from>
    <xdr:to>
      <xdr:col>1</xdr:col>
      <xdr:colOff>1358345</xdr:colOff>
      <xdr:row>161</xdr:row>
      <xdr:rowOff>833973</xdr:rowOff>
    </xdr:to>
    <xdr:pic>
      <xdr:nvPicPr>
        <xdr:cNvPr id="317" name="Picture 316"/>
        <xdr:cNvPicPr>
          <a:picLocks noChangeAspect="1"/>
        </xdr:cNvPicPr>
      </xdr:nvPicPr>
      <xdr:blipFill>
        <a:blip r:embed="rId309" cstate="email"/>
        <a:stretch>
          <a:fillRect/>
        </a:stretch>
      </xdr:blipFill>
      <xdr:spPr>
        <a:xfrm flipH="1">
          <a:off x="697865" y="155094940"/>
          <a:ext cx="1260475" cy="669290"/>
        </a:xfrm>
        <a:prstGeom prst="rect">
          <a:avLst/>
        </a:prstGeom>
      </xdr:spPr>
    </xdr:pic>
    <xdr:clientData/>
  </xdr:twoCellAnchor>
  <xdr:twoCellAnchor>
    <xdr:from>
      <xdr:col>1</xdr:col>
      <xdr:colOff>107633</xdr:colOff>
      <xdr:row>193</xdr:row>
      <xdr:rowOff>221068</xdr:rowOff>
    </xdr:from>
    <xdr:to>
      <xdr:col>1</xdr:col>
      <xdr:colOff>1367633</xdr:colOff>
      <xdr:row>193</xdr:row>
      <xdr:rowOff>771768</xdr:rowOff>
    </xdr:to>
    <xdr:pic>
      <xdr:nvPicPr>
        <xdr:cNvPr id="318" name="Picture 317"/>
        <xdr:cNvPicPr>
          <a:picLocks noChangeAspect="1"/>
        </xdr:cNvPicPr>
      </xdr:nvPicPr>
      <xdr:blipFill>
        <a:blip r:embed="rId310" cstate="email"/>
        <a:stretch>
          <a:fillRect/>
        </a:stretch>
      </xdr:blipFill>
      <xdr:spPr>
        <a:xfrm flipH="1">
          <a:off x="707390" y="186444255"/>
          <a:ext cx="1259840" cy="550545"/>
        </a:xfrm>
        <a:prstGeom prst="rect">
          <a:avLst/>
        </a:prstGeom>
      </xdr:spPr>
    </xdr:pic>
    <xdr:clientData/>
  </xdr:twoCellAnchor>
  <xdr:twoCellAnchor>
    <xdr:from>
      <xdr:col>1</xdr:col>
      <xdr:colOff>100854</xdr:colOff>
      <xdr:row>141</xdr:row>
      <xdr:rowOff>179294</xdr:rowOff>
    </xdr:from>
    <xdr:to>
      <xdr:col>1</xdr:col>
      <xdr:colOff>1360854</xdr:colOff>
      <xdr:row>141</xdr:row>
      <xdr:rowOff>771240</xdr:rowOff>
    </xdr:to>
    <xdr:pic>
      <xdr:nvPicPr>
        <xdr:cNvPr id="319" name="Picture 318"/>
        <xdr:cNvPicPr>
          <a:picLocks noChangeAspect="1"/>
        </xdr:cNvPicPr>
      </xdr:nvPicPr>
      <xdr:blipFill>
        <a:blip r:embed="rId311" cstate="email"/>
        <a:stretch>
          <a:fillRect/>
        </a:stretch>
      </xdr:blipFill>
      <xdr:spPr>
        <a:xfrm>
          <a:off x="700405" y="135551545"/>
          <a:ext cx="1260475" cy="591820"/>
        </a:xfrm>
        <a:prstGeom prst="rect">
          <a:avLst/>
        </a:prstGeom>
      </xdr:spPr>
    </xdr:pic>
    <xdr:clientData/>
  </xdr:twoCellAnchor>
  <xdr:twoCellAnchor>
    <xdr:from>
      <xdr:col>1</xdr:col>
      <xdr:colOff>100853</xdr:colOff>
      <xdr:row>115</xdr:row>
      <xdr:rowOff>156883</xdr:rowOff>
    </xdr:from>
    <xdr:to>
      <xdr:col>1</xdr:col>
      <xdr:colOff>1360853</xdr:colOff>
      <xdr:row>115</xdr:row>
      <xdr:rowOff>819389</xdr:rowOff>
    </xdr:to>
    <xdr:pic>
      <xdr:nvPicPr>
        <xdr:cNvPr id="320" name="Picture 319"/>
        <xdr:cNvPicPr>
          <a:picLocks noChangeAspect="1"/>
        </xdr:cNvPicPr>
      </xdr:nvPicPr>
      <xdr:blipFill>
        <a:blip r:embed="rId312" cstate="email"/>
        <a:stretch>
          <a:fillRect/>
        </a:stretch>
      </xdr:blipFill>
      <xdr:spPr>
        <a:xfrm>
          <a:off x="700405" y="110103920"/>
          <a:ext cx="1260475" cy="662305"/>
        </a:xfrm>
        <a:prstGeom prst="rect">
          <a:avLst/>
        </a:prstGeom>
      </xdr:spPr>
    </xdr:pic>
    <xdr:clientData/>
  </xdr:twoCellAnchor>
  <xdr:twoCellAnchor>
    <xdr:from>
      <xdr:col>1</xdr:col>
      <xdr:colOff>112058</xdr:colOff>
      <xdr:row>237</xdr:row>
      <xdr:rowOff>212914</xdr:rowOff>
    </xdr:from>
    <xdr:to>
      <xdr:col>1</xdr:col>
      <xdr:colOff>1372058</xdr:colOff>
      <xdr:row>237</xdr:row>
      <xdr:rowOff>774677</xdr:rowOff>
    </xdr:to>
    <xdr:pic>
      <xdr:nvPicPr>
        <xdr:cNvPr id="321" name="Picture 320"/>
        <xdr:cNvPicPr>
          <a:picLocks noChangeAspect="1"/>
        </xdr:cNvPicPr>
      </xdr:nvPicPr>
      <xdr:blipFill>
        <a:blip r:embed="rId313" cstate="email"/>
        <a:stretch>
          <a:fillRect/>
        </a:stretch>
      </xdr:blipFill>
      <xdr:spPr>
        <a:xfrm>
          <a:off x="711835" y="229463600"/>
          <a:ext cx="1259840" cy="561340"/>
        </a:xfrm>
        <a:prstGeom prst="rect">
          <a:avLst/>
        </a:prstGeom>
      </xdr:spPr>
    </xdr:pic>
    <xdr:clientData/>
  </xdr:twoCellAnchor>
  <xdr:twoCellAnchor editAs="oneCell">
    <xdr:from>
      <xdr:col>1</xdr:col>
      <xdr:colOff>164353</xdr:colOff>
      <xdr:row>299</xdr:row>
      <xdr:rowOff>104590</xdr:rowOff>
    </xdr:from>
    <xdr:to>
      <xdr:col>2</xdr:col>
      <xdr:colOff>0</xdr:colOff>
      <xdr:row>299</xdr:row>
      <xdr:rowOff>881530</xdr:rowOff>
    </xdr:to>
    <xdr:pic>
      <xdr:nvPicPr>
        <xdr:cNvPr id="2" name="Picture 1" descr="Nike NSW TIEMPO TRAINER Running Shoes For Men(Red )"/>
        <xdr:cNvPicPr>
          <a:picLocks noChangeAspect="1" noChangeArrowheads="1"/>
        </xdr:cNvPicPr>
      </xdr:nvPicPr>
      <xdr:blipFill>
        <a:blip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3905" y="289984815"/>
          <a:ext cx="1303020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18"/>
  <sheetViews>
    <sheetView showGridLines="0" tabSelected="1" zoomScale="85" zoomScaleNormal="85" workbookViewId="0">
      <pane ySplit="4" topLeftCell="A5" activePane="bottomLeft" state="frozen"/>
      <selection/>
      <selection pane="bottomLeft" activeCell="AM5" sqref="AM5"/>
    </sheetView>
  </sheetViews>
  <sheetFormatPr defaultColWidth="21.5047619047619" defaultRowHeight="77" customHeight="1"/>
  <cols>
    <col min="1" max="1" width="9" style="7" customWidth="1"/>
    <col min="2" max="2" width="22" style="8" customWidth="1"/>
    <col min="3" max="3" width="13.3333333333333" style="8" customWidth="1"/>
    <col min="4" max="4" width="12.3333333333333" style="8" customWidth="1"/>
    <col min="5" max="5" width="25.3333333333333" style="9" customWidth="1"/>
    <col min="6" max="6" width="22.3333333333333" style="9" customWidth="1"/>
    <col min="7" max="7" width="9.5047619047619" style="7" customWidth="1" outlineLevel="1"/>
    <col min="8" max="36" width="5.82857142857143" style="7" customWidth="1" outlineLevel="1"/>
    <col min="37" max="37" width="10" style="10" customWidth="1"/>
    <col min="38" max="38" width="11.1619047619048" style="11" customWidth="1"/>
    <col min="39" max="39" width="11.1619047619048" style="12" customWidth="1"/>
    <col min="40" max="16384" width="21.5047619047619" style="7"/>
  </cols>
  <sheetData>
    <row r="1" ht="33.75" customHeight="1" spans="1:36">
      <c r="A1" s="13"/>
      <c r="B1" s="14"/>
      <c r="C1" s="14"/>
      <c r="D1" s="14"/>
      <c r="E1" s="15"/>
      <c r="F1" s="16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</row>
    <row r="2" s="5" customFormat="1" ht="27.75" customHeight="1" spans="2:40">
      <c r="B2" s="14"/>
      <c r="C2" s="14"/>
      <c r="F2" s="16"/>
      <c r="G2" s="17" t="s">
        <v>0</v>
      </c>
      <c r="H2" s="17" t="s">
        <v>1</v>
      </c>
      <c r="I2" s="17">
        <v>4</v>
      </c>
      <c r="J2" s="17" t="s">
        <v>2</v>
      </c>
      <c r="K2" s="17">
        <v>5</v>
      </c>
      <c r="L2" s="17" t="s">
        <v>3</v>
      </c>
      <c r="M2" s="17">
        <v>6</v>
      </c>
      <c r="N2" s="17" t="s">
        <v>4</v>
      </c>
      <c r="O2" s="17">
        <v>7</v>
      </c>
      <c r="P2" s="17" t="s">
        <v>5</v>
      </c>
      <c r="Q2" s="17">
        <v>8</v>
      </c>
      <c r="R2" s="17" t="s">
        <v>6</v>
      </c>
      <c r="S2" s="17">
        <v>9</v>
      </c>
      <c r="T2" s="17" t="s">
        <v>7</v>
      </c>
      <c r="U2" s="17">
        <v>10</v>
      </c>
      <c r="V2" s="17" t="s">
        <v>8</v>
      </c>
      <c r="W2" s="17">
        <v>11</v>
      </c>
      <c r="X2" s="17" t="s">
        <v>9</v>
      </c>
      <c r="Y2" s="17">
        <v>12</v>
      </c>
      <c r="Z2" s="17" t="s">
        <v>10</v>
      </c>
      <c r="AA2" s="17">
        <v>13</v>
      </c>
      <c r="AB2" s="17" t="s">
        <v>11</v>
      </c>
      <c r="AC2" s="17">
        <v>14</v>
      </c>
      <c r="AD2" s="17" t="s">
        <v>12</v>
      </c>
      <c r="AE2" s="17">
        <v>15</v>
      </c>
      <c r="AF2" s="17" t="s">
        <v>13</v>
      </c>
      <c r="AG2" s="17">
        <v>16</v>
      </c>
      <c r="AH2" s="17" t="s">
        <v>14</v>
      </c>
      <c r="AI2" s="17">
        <v>17</v>
      </c>
      <c r="AJ2" s="17">
        <v>18</v>
      </c>
      <c r="AK2" s="10"/>
      <c r="AM2" s="31" t="s">
        <v>15</v>
      </c>
      <c r="AN2" s="31"/>
    </row>
    <row r="3" s="5" customFormat="1" ht="27.75" customHeight="1" spans="2:39">
      <c r="B3" s="14"/>
      <c r="C3" s="14"/>
      <c r="F3" s="16"/>
      <c r="G3" s="17" t="s">
        <v>16</v>
      </c>
      <c r="H3" s="17" t="s">
        <v>17</v>
      </c>
      <c r="I3" s="17" t="s">
        <v>18</v>
      </c>
      <c r="J3" s="17" t="s">
        <v>19</v>
      </c>
      <c r="K3" s="17" t="s">
        <v>20</v>
      </c>
      <c r="L3" s="17" t="s">
        <v>21</v>
      </c>
      <c r="M3" s="17" t="s">
        <v>22</v>
      </c>
      <c r="N3" s="17" t="s">
        <v>23</v>
      </c>
      <c r="O3" s="17" t="s">
        <v>24</v>
      </c>
      <c r="P3" s="17" t="s">
        <v>25</v>
      </c>
      <c r="Q3" s="17" t="s">
        <v>26</v>
      </c>
      <c r="R3" s="17" t="s">
        <v>27</v>
      </c>
      <c r="S3" s="17" t="s">
        <v>28</v>
      </c>
      <c r="T3" s="17" t="s">
        <v>29</v>
      </c>
      <c r="U3" s="17" t="s">
        <v>30</v>
      </c>
      <c r="V3" s="17" t="s">
        <v>31</v>
      </c>
      <c r="W3" s="17" t="s">
        <v>32</v>
      </c>
      <c r="X3" s="17" t="s">
        <v>33</v>
      </c>
      <c r="Y3" s="17" t="s">
        <v>34</v>
      </c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0"/>
      <c r="AM3" s="32"/>
    </row>
    <row r="4" s="5" customFormat="1" ht="33" customHeight="1" spans="2:39">
      <c r="B4" s="18" t="s">
        <v>35</v>
      </c>
      <c r="C4" s="19" t="s">
        <v>36</v>
      </c>
      <c r="D4" s="20" t="s">
        <v>37</v>
      </c>
      <c r="E4" s="20" t="s">
        <v>38</v>
      </c>
      <c r="F4" s="21" t="s">
        <v>39</v>
      </c>
      <c r="G4" s="22" t="s">
        <v>40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33"/>
      <c r="AK4" s="34" t="s">
        <v>41</v>
      </c>
      <c r="AL4" s="34" t="s">
        <v>42</v>
      </c>
      <c r="AM4" s="34" t="s">
        <v>43</v>
      </c>
    </row>
    <row r="5" s="6" customFormat="1" ht="75" customHeight="1" spans="1:43">
      <c r="A5" s="7"/>
      <c r="B5" s="24"/>
      <c r="C5" s="24" t="s">
        <v>44</v>
      </c>
      <c r="D5" s="24" t="s">
        <v>45</v>
      </c>
      <c r="E5" s="25" t="s">
        <v>46</v>
      </c>
      <c r="F5" s="25" t="s">
        <v>47</v>
      </c>
      <c r="G5" s="26" t="s">
        <v>48</v>
      </c>
      <c r="H5" s="2"/>
      <c r="I5" s="2"/>
      <c r="J5" s="2"/>
      <c r="K5" s="2">
        <v>500</v>
      </c>
      <c r="L5" s="2">
        <v>500</v>
      </c>
      <c r="M5" s="2">
        <v>500</v>
      </c>
      <c r="N5" s="2">
        <v>500</v>
      </c>
      <c r="O5" s="2">
        <v>500</v>
      </c>
      <c r="P5" s="2">
        <v>500</v>
      </c>
      <c r="Q5" s="2">
        <v>500</v>
      </c>
      <c r="R5" s="2">
        <v>500</v>
      </c>
      <c r="S5" s="2">
        <v>500</v>
      </c>
      <c r="T5" s="2">
        <v>500</v>
      </c>
      <c r="U5" s="2">
        <v>500</v>
      </c>
      <c r="V5" s="2">
        <v>500</v>
      </c>
      <c r="W5" s="2">
        <v>500</v>
      </c>
      <c r="X5" s="2">
        <v>500</v>
      </c>
      <c r="Y5" s="2">
        <v>500</v>
      </c>
      <c r="Z5" s="2">
        <v>138</v>
      </c>
      <c r="AA5" s="2">
        <v>489</v>
      </c>
      <c r="AB5" s="2">
        <v>5</v>
      </c>
      <c r="AC5" s="2">
        <v>200</v>
      </c>
      <c r="AD5" s="2">
        <v>74</v>
      </c>
      <c r="AE5" s="2"/>
      <c r="AF5" s="2">
        <v>228</v>
      </c>
      <c r="AG5" s="2"/>
      <c r="AH5" s="2">
        <v>163</v>
      </c>
      <c r="AI5" s="2"/>
      <c r="AJ5" s="2"/>
      <c r="AK5" s="35">
        <f t="shared" ref="AK5:AK68" si="0">SUM(H5:AJ5)</f>
        <v>8797</v>
      </c>
      <c r="AL5" s="36">
        <f t="shared" ref="AL5:AL68" si="1">AM5*2</f>
        <v>120</v>
      </c>
      <c r="AM5" s="37">
        <v>60</v>
      </c>
      <c r="AN5" s="7"/>
      <c r="AO5" s="7"/>
      <c r="AP5" s="7"/>
      <c r="AQ5" s="7"/>
    </row>
    <row r="6" s="6" customFormat="1" ht="75" customHeight="1" spans="1:43">
      <c r="A6" s="7"/>
      <c r="B6" s="24"/>
      <c r="C6" s="27" t="s">
        <v>44</v>
      </c>
      <c r="D6" s="27" t="s">
        <v>49</v>
      </c>
      <c r="E6" s="28" t="s">
        <v>50</v>
      </c>
      <c r="F6" s="28" t="s">
        <v>51</v>
      </c>
      <c r="G6" s="29" t="s">
        <v>52</v>
      </c>
      <c r="H6" s="3">
        <v>34</v>
      </c>
      <c r="I6" s="3">
        <v>100</v>
      </c>
      <c r="J6" s="3">
        <v>168</v>
      </c>
      <c r="K6" s="3">
        <v>178</v>
      </c>
      <c r="L6" s="3">
        <v>379</v>
      </c>
      <c r="M6" s="3">
        <v>500</v>
      </c>
      <c r="N6" s="3">
        <v>500</v>
      </c>
      <c r="O6" s="3">
        <v>500</v>
      </c>
      <c r="P6" s="3">
        <v>500</v>
      </c>
      <c r="Q6" s="3">
        <v>500</v>
      </c>
      <c r="R6" s="3">
        <v>500</v>
      </c>
      <c r="S6" s="3">
        <v>500</v>
      </c>
      <c r="T6" s="3">
        <v>500</v>
      </c>
      <c r="U6" s="3">
        <v>500</v>
      </c>
      <c r="V6" s="3">
        <v>500</v>
      </c>
      <c r="W6" s="3">
        <v>500</v>
      </c>
      <c r="X6" s="3">
        <v>500</v>
      </c>
      <c r="Y6" s="3">
        <v>500</v>
      </c>
      <c r="Z6" s="3">
        <v>500</v>
      </c>
      <c r="AA6" s="3">
        <v>500</v>
      </c>
      <c r="AB6" s="3"/>
      <c r="AC6" s="3">
        <v>175</v>
      </c>
      <c r="AD6" s="3"/>
      <c r="AE6" s="3">
        <v>68</v>
      </c>
      <c r="AF6" s="3"/>
      <c r="AG6" s="3"/>
      <c r="AH6" s="3"/>
      <c r="AI6" s="3"/>
      <c r="AJ6" s="3"/>
      <c r="AK6" s="35">
        <f t="shared" si="0"/>
        <v>8602</v>
      </c>
      <c r="AL6" s="36">
        <f t="shared" si="1"/>
        <v>150</v>
      </c>
      <c r="AM6" s="37">
        <v>75</v>
      </c>
      <c r="AN6" s="7"/>
      <c r="AO6" s="7"/>
      <c r="AP6" s="7"/>
      <c r="AQ6" s="7"/>
    </row>
    <row r="7" s="6" customFormat="1" ht="75" customHeight="1" spans="1:43">
      <c r="A7" s="7"/>
      <c r="B7" s="24"/>
      <c r="C7" s="24" t="s">
        <v>44</v>
      </c>
      <c r="D7" s="3" t="s">
        <v>53</v>
      </c>
      <c r="E7" s="30" t="s">
        <v>54</v>
      </c>
      <c r="F7" s="30" t="s">
        <v>55</v>
      </c>
      <c r="G7" s="29" t="s">
        <v>52</v>
      </c>
      <c r="H7" s="29">
        <v>500</v>
      </c>
      <c r="I7" s="29">
        <v>500</v>
      </c>
      <c r="J7" s="29">
        <v>500</v>
      </c>
      <c r="K7" s="29">
        <v>500</v>
      </c>
      <c r="L7" s="29"/>
      <c r="M7" s="29">
        <v>500</v>
      </c>
      <c r="N7" s="29"/>
      <c r="O7" s="29">
        <v>1606</v>
      </c>
      <c r="P7" s="29"/>
      <c r="Q7" s="29"/>
      <c r="R7" s="29"/>
      <c r="S7" s="29"/>
      <c r="T7" s="29"/>
      <c r="U7" s="29">
        <v>500</v>
      </c>
      <c r="V7" s="29"/>
      <c r="W7" s="29">
        <v>500</v>
      </c>
      <c r="X7" s="29">
        <v>500</v>
      </c>
      <c r="Y7" s="29">
        <v>500</v>
      </c>
      <c r="Z7" s="29">
        <v>500</v>
      </c>
      <c r="AA7" s="29">
        <v>500</v>
      </c>
      <c r="AB7" s="29"/>
      <c r="AC7" s="29">
        <v>500</v>
      </c>
      <c r="AD7" s="29"/>
      <c r="AE7" s="29">
        <v>500</v>
      </c>
      <c r="AF7" s="29"/>
      <c r="AG7" s="29"/>
      <c r="AH7" s="29"/>
      <c r="AI7" s="29"/>
      <c r="AJ7" s="29"/>
      <c r="AK7" s="35">
        <f t="shared" si="0"/>
        <v>8106</v>
      </c>
      <c r="AL7" s="36">
        <f t="shared" si="1"/>
        <v>140</v>
      </c>
      <c r="AM7" s="38">
        <v>70</v>
      </c>
      <c r="AN7" s="7"/>
      <c r="AO7" s="7"/>
      <c r="AP7" s="7"/>
      <c r="AQ7" s="7"/>
    </row>
    <row r="8" s="6" customFormat="1" ht="75" customHeight="1" spans="1:43">
      <c r="A8" s="7"/>
      <c r="B8" s="24"/>
      <c r="C8" s="27" t="s">
        <v>44</v>
      </c>
      <c r="D8" s="27" t="s">
        <v>56</v>
      </c>
      <c r="E8" s="28" t="s">
        <v>57</v>
      </c>
      <c r="F8" s="28" t="s">
        <v>58</v>
      </c>
      <c r="G8" s="29" t="s">
        <v>52</v>
      </c>
      <c r="H8" s="3">
        <v>19</v>
      </c>
      <c r="I8" s="3">
        <v>46</v>
      </c>
      <c r="J8" s="3">
        <v>92</v>
      </c>
      <c r="K8" s="3">
        <v>146</v>
      </c>
      <c r="L8" s="3">
        <v>204</v>
      </c>
      <c r="M8" s="3">
        <v>407</v>
      </c>
      <c r="N8" s="3">
        <v>500</v>
      </c>
      <c r="O8" s="3">
        <v>500</v>
      </c>
      <c r="P8" s="3">
        <v>500</v>
      </c>
      <c r="Q8" s="3">
        <v>500</v>
      </c>
      <c r="R8" s="3">
        <v>500</v>
      </c>
      <c r="S8" s="3">
        <v>500</v>
      </c>
      <c r="T8" s="3">
        <v>500</v>
      </c>
      <c r="U8" s="3">
        <v>500</v>
      </c>
      <c r="V8" s="3">
        <v>500</v>
      </c>
      <c r="W8" s="3">
        <v>500</v>
      </c>
      <c r="X8" s="3">
        <v>500</v>
      </c>
      <c r="Y8" s="3">
        <v>500</v>
      </c>
      <c r="Z8" s="3">
        <v>200</v>
      </c>
      <c r="AA8" s="3">
        <v>306</v>
      </c>
      <c r="AB8" s="3"/>
      <c r="AC8" s="3">
        <v>126</v>
      </c>
      <c r="AD8" s="3"/>
      <c r="AE8" s="3">
        <v>48</v>
      </c>
      <c r="AF8" s="3"/>
      <c r="AG8" s="3"/>
      <c r="AH8" s="3"/>
      <c r="AI8" s="3"/>
      <c r="AJ8" s="3"/>
      <c r="AK8" s="35">
        <f t="shared" si="0"/>
        <v>7594</v>
      </c>
      <c r="AL8" s="36">
        <f t="shared" si="1"/>
        <v>100</v>
      </c>
      <c r="AM8" s="37">
        <v>50</v>
      </c>
      <c r="AN8" s="7"/>
      <c r="AO8" s="7"/>
      <c r="AP8" s="7"/>
      <c r="AQ8" s="7"/>
    </row>
    <row r="9" s="6" customFormat="1" ht="75" customHeight="1" spans="1:43">
      <c r="A9" s="7"/>
      <c r="B9" s="24"/>
      <c r="C9" s="27" t="s">
        <v>44</v>
      </c>
      <c r="D9" s="3" t="s">
        <v>59</v>
      </c>
      <c r="E9" s="30" t="s">
        <v>60</v>
      </c>
      <c r="F9" s="30" t="s">
        <v>61</v>
      </c>
      <c r="G9" s="29" t="s">
        <v>48</v>
      </c>
      <c r="H9" s="29"/>
      <c r="I9" s="29"/>
      <c r="J9" s="29"/>
      <c r="K9" s="29">
        <v>500</v>
      </c>
      <c r="L9" s="29">
        <v>500</v>
      </c>
      <c r="M9" s="29">
        <v>500</v>
      </c>
      <c r="N9" s="29">
        <v>500</v>
      </c>
      <c r="O9" s="29">
        <v>500</v>
      </c>
      <c r="P9" s="29">
        <v>500</v>
      </c>
      <c r="Q9" s="29">
        <v>500</v>
      </c>
      <c r="R9" s="29">
        <v>500</v>
      </c>
      <c r="S9" s="29">
        <v>500</v>
      </c>
      <c r="T9" s="29">
        <v>500</v>
      </c>
      <c r="U9" s="29">
        <v>500</v>
      </c>
      <c r="V9" s="29">
        <v>500</v>
      </c>
      <c r="W9" s="29">
        <v>500</v>
      </c>
      <c r="X9" s="29">
        <v>500</v>
      </c>
      <c r="Y9" s="29">
        <v>500</v>
      </c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35">
        <f t="shared" si="0"/>
        <v>7500</v>
      </c>
      <c r="AL9" s="36">
        <f t="shared" si="1"/>
        <v>130</v>
      </c>
      <c r="AM9" s="39">
        <v>65</v>
      </c>
      <c r="AN9" s="7"/>
      <c r="AO9" s="7"/>
      <c r="AP9" s="7"/>
      <c r="AQ9" s="7"/>
    </row>
    <row r="10" s="6" customFormat="1" ht="75" customHeight="1" spans="1:43">
      <c r="A10" s="7"/>
      <c r="B10" s="24"/>
      <c r="C10" s="27" t="s">
        <v>44</v>
      </c>
      <c r="D10" s="3" t="s">
        <v>62</v>
      </c>
      <c r="E10" s="30" t="s">
        <v>63</v>
      </c>
      <c r="F10" s="30" t="s">
        <v>64</v>
      </c>
      <c r="G10" s="29" t="s">
        <v>52</v>
      </c>
      <c r="H10" s="29"/>
      <c r="I10" s="29"/>
      <c r="J10" s="29"/>
      <c r="K10" s="29"/>
      <c r="L10" s="29"/>
      <c r="M10" s="29">
        <v>378</v>
      </c>
      <c r="N10" s="29">
        <v>345</v>
      </c>
      <c r="O10" s="29">
        <v>550</v>
      </c>
      <c r="P10" s="29">
        <v>297</v>
      </c>
      <c r="Q10" s="29">
        <v>500</v>
      </c>
      <c r="R10" s="29">
        <v>500</v>
      </c>
      <c r="S10" s="29">
        <v>500</v>
      </c>
      <c r="T10" s="29">
        <v>500</v>
      </c>
      <c r="U10" s="29">
        <v>500</v>
      </c>
      <c r="V10" s="29">
        <v>500</v>
      </c>
      <c r="W10" s="29">
        <v>500</v>
      </c>
      <c r="X10" s="29">
        <v>500</v>
      </c>
      <c r="Y10" s="29">
        <v>500</v>
      </c>
      <c r="Z10" s="29">
        <v>368</v>
      </c>
      <c r="AA10" s="29">
        <v>500</v>
      </c>
      <c r="AB10" s="29"/>
      <c r="AC10" s="29">
        <v>239</v>
      </c>
      <c r="AD10" s="29"/>
      <c r="AE10" s="29">
        <v>123</v>
      </c>
      <c r="AF10" s="29"/>
      <c r="AG10" s="29"/>
      <c r="AH10" s="29"/>
      <c r="AI10" s="29"/>
      <c r="AJ10" s="29"/>
      <c r="AK10" s="35">
        <f t="shared" si="0"/>
        <v>7300</v>
      </c>
      <c r="AL10" s="36">
        <f t="shared" si="1"/>
        <v>170</v>
      </c>
      <c r="AM10" s="39">
        <v>85</v>
      </c>
      <c r="AN10" s="7"/>
      <c r="AO10" s="7"/>
      <c r="AP10" s="7"/>
      <c r="AQ10" s="7"/>
    </row>
    <row r="11" customHeight="1" spans="2:39">
      <c r="B11" s="24"/>
      <c r="C11" s="27" t="s">
        <v>44</v>
      </c>
      <c r="D11" s="27" t="s">
        <v>65</v>
      </c>
      <c r="E11" s="28" t="s">
        <v>57</v>
      </c>
      <c r="F11" s="28" t="s">
        <v>66</v>
      </c>
      <c r="G11" s="29" t="s">
        <v>48</v>
      </c>
      <c r="H11" s="3"/>
      <c r="I11" s="3"/>
      <c r="J11" s="3"/>
      <c r="K11" s="3">
        <v>312</v>
      </c>
      <c r="L11" s="3">
        <v>500</v>
      </c>
      <c r="M11" s="3">
        <v>500</v>
      </c>
      <c r="N11" s="3">
        <v>500</v>
      </c>
      <c r="O11" s="3">
        <v>500</v>
      </c>
      <c r="P11" s="3">
        <v>500</v>
      </c>
      <c r="Q11" s="3">
        <v>500</v>
      </c>
      <c r="R11" s="3">
        <v>500</v>
      </c>
      <c r="S11" s="3">
        <v>500</v>
      </c>
      <c r="T11" s="3">
        <v>500</v>
      </c>
      <c r="U11" s="3">
        <v>500</v>
      </c>
      <c r="V11" s="3">
        <v>398</v>
      </c>
      <c r="W11" s="3">
        <v>467</v>
      </c>
      <c r="X11" s="3">
        <v>280</v>
      </c>
      <c r="Y11" s="3">
        <v>241</v>
      </c>
      <c r="Z11" s="3">
        <v>72</v>
      </c>
      <c r="AA11" s="3">
        <v>69</v>
      </c>
      <c r="AB11" s="3">
        <v>22</v>
      </c>
      <c r="AC11" s="3">
        <v>26</v>
      </c>
      <c r="AD11" s="3">
        <v>16</v>
      </c>
      <c r="AE11" s="3"/>
      <c r="AF11" s="3">
        <v>5</v>
      </c>
      <c r="AG11" s="3"/>
      <c r="AH11" s="3">
        <v>6</v>
      </c>
      <c r="AI11" s="3"/>
      <c r="AJ11" s="3"/>
      <c r="AK11" s="35">
        <f t="shared" si="0"/>
        <v>6914</v>
      </c>
      <c r="AL11" s="36">
        <f t="shared" si="1"/>
        <v>100</v>
      </c>
      <c r="AM11" s="40">
        <v>50</v>
      </c>
    </row>
    <row r="12" customHeight="1" spans="2:39">
      <c r="B12" s="24"/>
      <c r="C12" s="27" t="s">
        <v>44</v>
      </c>
      <c r="D12" s="3" t="s">
        <v>67</v>
      </c>
      <c r="E12" s="30" t="s">
        <v>50</v>
      </c>
      <c r="F12" s="30" t="s">
        <v>68</v>
      </c>
      <c r="G12" s="29" t="s">
        <v>52</v>
      </c>
      <c r="H12" s="29"/>
      <c r="I12" s="29"/>
      <c r="J12" s="29"/>
      <c r="K12" s="29"/>
      <c r="L12" s="29"/>
      <c r="M12" s="29">
        <v>428</v>
      </c>
      <c r="N12" s="29">
        <v>418</v>
      </c>
      <c r="O12" s="29">
        <v>500</v>
      </c>
      <c r="P12" s="29">
        <v>500</v>
      </c>
      <c r="Q12" s="29">
        <v>500</v>
      </c>
      <c r="R12" s="29">
        <v>500</v>
      </c>
      <c r="S12" s="29">
        <v>500</v>
      </c>
      <c r="T12" s="29">
        <v>500</v>
      </c>
      <c r="U12" s="29">
        <v>500</v>
      </c>
      <c r="V12" s="29">
        <v>500</v>
      </c>
      <c r="W12" s="29">
        <v>500</v>
      </c>
      <c r="X12" s="29">
        <v>500</v>
      </c>
      <c r="Y12" s="29">
        <v>486</v>
      </c>
      <c r="Z12" s="29">
        <v>161</v>
      </c>
      <c r="AA12" s="29">
        <v>181</v>
      </c>
      <c r="AB12" s="29"/>
      <c r="AC12" s="29">
        <v>79</v>
      </c>
      <c r="AD12" s="29"/>
      <c r="AE12" s="29">
        <v>32</v>
      </c>
      <c r="AF12" s="29"/>
      <c r="AG12" s="29"/>
      <c r="AH12" s="29"/>
      <c r="AI12" s="29"/>
      <c r="AJ12" s="29"/>
      <c r="AK12" s="35">
        <f t="shared" si="0"/>
        <v>6785</v>
      </c>
      <c r="AL12" s="36">
        <f t="shared" si="1"/>
        <v>150</v>
      </c>
      <c r="AM12" s="39">
        <v>75</v>
      </c>
    </row>
    <row r="13" customHeight="1" spans="2:39">
      <c r="B13" s="24"/>
      <c r="C13" s="27" t="s">
        <v>44</v>
      </c>
      <c r="D13" s="3" t="s">
        <v>69</v>
      </c>
      <c r="E13" s="30" t="s">
        <v>57</v>
      </c>
      <c r="F13" s="30" t="s">
        <v>70</v>
      </c>
      <c r="G13" s="29" t="s">
        <v>48</v>
      </c>
      <c r="H13" s="29"/>
      <c r="I13" s="29"/>
      <c r="J13" s="29"/>
      <c r="K13" s="29">
        <v>203</v>
      </c>
      <c r="L13" s="29">
        <v>500</v>
      </c>
      <c r="M13" s="29">
        <v>500</v>
      </c>
      <c r="N13" s="29">
        <v>500</v>
      </c>
      <c r="O13" s="29">
        <v>500</v>
      </c>
      <c r="P13" s="29">
        <v>500</v>
      </c>
      <c r="Q13" s="29">
        <v>500</v>
      </c>
      <c r="R13" s="29">
        <v>500</v>
      </c>
      <c r="S13" s="29">
        <v>500</v>
      </c>
      <c r="T13" s="29">
        <v>500</v>
      </c>
      <c r="U13" s="29">
        <v>500</v>
      </c>
      <c r="V13" s="29">
        <v>500</v>
      </c>
      <c r="W13" s="29">
        <v>455</v>
      </c>
      <c r="X13" s="29">
        <v>313</v>
      </c>
      <c r="Y13" s="29">
        <v>221</v>
      </c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5">
        <f t="shared" si="0"/>
        <v>6692</v>
      </c>
      <c r="AL13" s="36">
        <f t="shared" si="1"/>
        <v>100</v>
      </c>
      <c r="AM13" s="39">
        <v>50</v>
      </c>
    </row>
    <row r="14" customHeight="1" spans="2:39">
      <c r="B14" s="24"/>
      <c r="C14" s="27" t="s">
        <v>44</v>
      </c>
      <c r="D14" s="27" t="s">
        <v>71</v>
      </c>
      <c r="E14" s="28" t="s">
        <v>57</v>
      </c>
      <c r="F14" s="28" t="s">
        <v>72</v>
      </c>
      <c r="G14" s="29" t="s">
        <v>48</v>
      </c>
      <c r="H14" s="3"/>
      <c r="I14" s="3"/>
      <c r="J14" s="3"/>
      <c r="K14" s="3">
        <v>396</v>
      </c>
      <c r="L14" s="3">
        <v>500</v>
      </c>
      <c r="M14" s="3">
        <v>500</v>
      </c>
      <c r="N14" s="3">
        <v>500</v>
      </c>
      <c r="O14" s="3">
        <v>500</v>
      </c>
      <c r="P14" s="3">
        <v>500</v>
      </c>
      <c r="Q14" s="3">
        <v>500</v>
      </c>
      <c r="R14" s="3">
        <v>500</v>
      </c>
      <c r="S14" s="3">
        <v>500</v>
      </c>
      <c r="T14" s="3">
        <v>500</v>
      </c>
      <c r="U14" s="3">
        <v>494</v>
      </c>
      <c r="V14" s="3">
        <v>344</v>
      </c>
      <c r="W14" s="3">
        <v>405</v>
      </c>
      <c r="X14" s="3">
        <v>186</v>
      </c>
      <c r="Y14" s="3">
        <v>134</v>
      </c>
      <c r="Z14" s="3">
        <v>40</v>
      </c>
      <c r="AA14" s="3">
        <v>35</v>
      </c>
      <c r="AB14" s="3">
        <v>28</v>
      </c>
      <c r="AC14" s="3">
        <v>20</v>
      </c>
      <c r="AD14" s="3">
        <v>20</v>
      </c>
      <c r="AE14" s="3"/>
      <c r="AF14" s="3">
        <v>10</v>
      </c>
      <c r="AG14" s="3"/>
      <c r="AH14" s="3">
        <v>8</v>
      </c>
      <c r="AI14" s="3"/>
      <c r="AJ14" s="3"/>
      <c r="AK14" s="35">
        <f t="shared" si="0"/>
        <v>6620</v>
      </c>
      <c r="AL14" s="36">
        <f t="shared" si="1"/>
        <v>100</v>
      </c>
      <c r="AM14" s="40">
        <v>50</v>
      </c>
    </row>
    <row r="15" customHeight="1" spans="2:39">
      <c r="B15" s="24"/>
      <c r="C15" s="27" t="s">
        <v>44</v>
      </c>
      <c r="D15" s="3" t="s">
        <v>73</v>
      </c>
      <c r="E15" s="30" t="s">
        <v>74</v>
      </c>
      <c r="F15" s="30" t="s">
        <v>75</v>
      </c>
      <c r="G15" s="29" t="s">
        <v>48</v>
      </c>
      <c r="H15" s="29"/>
      <c r="I15" s="29"/>
      <c r="J15" s="29"/>
      <c r="K15" s="29">
        <v>158</v>
      </c>
      <c r="L15" s="29">
        <v>236</v>
      </c>
      <c r="M15" s="29">
        <v>270</v>
      </c>
      <c r="N15" s="29">
        <v>444</v>
      </c>
      <c r="O15" s="29">
        <v>468</v>
      </c>
      <c r="P15" s="29">
        <v>500</v>
      </c>
      <c r="Q15" s="29">
        <v>500</v>
      </c>
      <c r="R15" s="29">
        <v>500</v>
      </c>
      <c r="S15" s="29">
        <v>500</v>
      </c>
      <c r="T15" s="29">
        <v>500</v>
      </c>
      <c r="U15" s="29">
        <v>500</v>
      </c>
      <c r="V15" s="29">
        <v>480</v>
      </c>
      <c r="W15" s="29">
        <v>494</v>
      </c>
      <c r="X15" s="29">
        <v>258</v>
      </c>
      <c r="Y15" s="29">
        <v>200</v>
      </c>
      <c r="Z15" s="29"/>
      <c r="AA15" s="29">
        <v>86</v>
      </c>
      <c r="AB15" s="29"/>
      <c r="AC15" s="29">
        <v>24</v>
      </c>
      <c r="AD15" s="29"/>
      <c r="AE15" s="29"/>
      <c r="AF15" s="29"/>
      <c r="AG15" s="29"/>
      <c r="AH15" s="29"/>
      <c r="AI15" s="29"/>
      <c r="AJ15" s="29"/>
      <c r="AK15" s="35">
        <f t="shared" si="0"/>
        <v>6118</v>
      </c>
      <c r="AL15" s="36">
        <f t="shared" si="1"/>
        <v>110</v>
      </c>
      <c r="AM15" s="39">
        <v>55</v>
      </c>
    </row>
    <row r="16" customHeight="1" spans="2:39">
      <c r="B16" s="24"/>
      <c r="C16" s="27" t="s">
        <v>44</v>
      </c>
      <c r="D16" s="3" t="s">
        <v>76</v>
      </c>
      <c r="E16" s="30" t="s">
        <v>74</v>
      </c>
      <c r="F16" s="30" t="s">
        <v>77</v>
      </c>
      <c r="G16" s="29" t="s">
        <v>48</v>
      </c>
      <c r="H16" s="29"/>
      <c r="I16" s="29"/>
      <c r="J16" s="29"/>
      <c r="K16" s="29">
        <v>100</v>
      </c>
      <c r="L16" s="29">
        <v>214</v>
      </c>
      <c r="M16" s="29">
        <v>268</v>
      </c>
      <c r="N16" s="29">
        <v>414</v>
      </c>
      <c r="O16" s="29">
        <v>462</v>
      </c>
      <c r="P16" s="29">
        <v>500</v>
      </c>
      <c r="Q16" s="29">
        <v>500</v>
      </c>
      <c r="R16" s="29">
        <v>500</v>
      </c>
      <c r="S16" s="29">
        <v>500</v>
      </c>
      <c r="T16" s="29">
        <v>500</v>
      </c>
      <c r="U16" s="29">
        <v>500</v>
      </c>
      <c r="V16" s="29">
        <v>460</v>
      </c>
      <c r="W16" s="29">
        <v>500</v>
      </c>
      <c r="X16" s="29">
        <v>270</v>
      </c>
      <c r="Y16" s="29">
        <v>214</v>
      </c>
      <c r="Z16" s="29"/>
      <c r="AA16" s="29">
        <v>76</v>
      </c>
      <c r="AB16" s="29"/>
      <c r="AC16" s="29">
        <v>14</v>
      </c>
      <c r="AD16" s="29"/>
      <c r="AE16" s="29"/>
      <c r="AF16" s="29"/>
      <c r="AG16" s="29"/>
      <c r="AH16" s="29"/>
      <c r="AI16" s="29"/>
      <c r="AJ16" s="29"/>
      <c r="AK16" s="35">
        <f t="shared" si="0"/>
        <v>5992</v>
      </c>
      <c r="AL16" s="36">
        <f t="shared" si="1"/>
        <v>110</v>
      </c>
      <c r="AM16" s="39">
        <v>55</v>
      </c>
    </row>
    <row r="17" customHeight="1" spans="2:39">
      <c r="B17" s="24"/>
      <c r="C17" s="27" t="s">
        <v>44</v>
      </c>
      <c r="D17" s="3" t="s">
        <v>78</v>
      </c>
      <c r="E17" s="30" t="s">
        <v>79</v>
      </c>
      <c r="F17" s="30" t="s">
        <v>80</v>
      </c>
      <c r="G17" s="29" t="s">
        <v>48</v>
      </c>
      <c r="H17" s="29"/>
      <c r="I17" s="29"/>
      <c r="J17" s="29"/>
      <c r="K17" s="29">
        <v>200</v>
      </c>
      <c r="L17" s="29">
        <v>258</v>
      </c>
      <c r="M17" s="29">
        <v>381</v>
      </c>
      <c r="N17" s="29">
        <v>500</v>
      </c>
      <c r="O17" s="29">
        <v>500</v>
      </c>
      <c r="P17" s="29">
        <v>500</v>
      </c>
      <c r="Q17" s="29">
        <v>500</v>
      </c>
      <c r="R17" s="29">
        <v>500</v>
      </c>
      <c r="S17" s="29">
        <v>500</v>
      </c>
      <c r="T17" s="29">
        <v>500</v>
      </c>
      <c r="U17" s="29">
        <v>494</v>
      </c>
      <c r="V17" s="29">
        <v>242</v>
      </c>
      <c r="W17" s="29">
        <v>167</v>
      </c>
      <c r="X17" s="29">
        <v>86</v>
      </c>
      <c r="Y17" s="29">
        <v>53</v>
      </c>
      <c r="Z17" s="29"/>
      <c r="AA17" s="29">
        <v>25</v>
      </c>
      <c r="AB17" s="29"/>
      <c r="AC17" s="29">
        <v>32</v>
      </c>
      <c r="AD17" s="29"/>
      <c r="AE17" s="29"/>
      <c r="AF17" s="29"/>
      <c r="AG17" s="29"/>
      <c r="AH17" s="29"/>
      <c r="AI17" s="29"/>
      <c r="AJ17" s="29"/>
      <c r="AK17" s="35">
        <f t="shared" si="0"/>
        <v>5438</v>
      </c>
      <c r="AL17" s="36">
        <f t="shared" si="1"/>
        <v>120</v>
      </c>
      <c r="AM17" s="39">
        <v>60</v>
      </c>
    </row>
    <row r="18" customHeight="1" spans="2:39">
      <c r="B18" s="24"/>
      <c r="C18" s="27" t="s">
        <v>44</v>
      </c>
      <c r="D18" s="3" t="s">
        <v>81</v>
      </c>
      <c r="E18" s="30" t="s">
        <v>82</v>
      </c>
      <c r="F18" s="30" t="s">
        <v>83</v>
      </c>
      <c r="G18" s="29" t="s">
        <v>48</v>
      </c>
      <c r="H18" s="29"/>
      <c r="I18" s="29"/>
      <c r="J18" s="29"/>
      <c r="K18" s="29">
        <v>340</v>
      </c>
      <c r="L18" s="29">
        <v>354</v>
      </c>
      <c r="M18" s="29">
        <v>391</v>
      </c>
      <c r="N18" s="29">
        <v>671</v>
      </c>
      <c r="O18" s="29">
        <v>500</v>
      </c>
      <c r="P18" s="29">
        <v>500</v>
      </c>
      <c r="Q18" s="29">
        <v>500</v>
      </c>
      <c r="R18" s="29">
        <v>500</v>
      </c>
      <c r="S18" s="29">
        <v>379</v>
      </c>
      <c r="T18" s="29">
        <v>230</v>
      </c>
      <c r="U18" s="29">
        <v>24</v>
      </c>
      <c r="V18" s="29">
        <v>181</v>
      </c>
      <c r="W18" s="29">
        <v>500</v>
      </c>
      <c r="X18" s="29">
        <v>13</v>
      </c>
      <c r="Y18" s="29">
        <v>311</v>
      </c>
      <c r="Z18" s="29">
        <v>3</v>
      </c>
      <c r="AA18" s="29"/>
      <c r="AB18" s="29"/>
      <c r="AC18" s="29"/>
      <c r="AD18" s="29"/>
      <c r="AE18" s="29"/>
      <c r="AF18" s="29"/>
      <c r="AG18" s="29"/>
      <c r="AH18" s="29">
        <v>10</v>
      </c>
      <c r="AI18" s="29"/>
      <c r="AJ18" s="29"/>
      <c r="AK18" s="35">
        <f t="shared" si="0"/>
        <v>5407</v>
      </c>
      <c r="AL18" s="36">
        <f t="shared" si="1"/>
        <v>130</v>
      </c>
      <c r="AM18" s="39">
        <v>65</v>
      </c>
    </row>
    <row r="19" customHeight="1" spans="2:39">
      <c r="B19" s="24"/>
      <c r="C19" s="27" t="s">
        <v>44</v>
      </c>
      <c r="D19" s="3" t="s">
        <v>84</v>
      </c>
      <c r="E19" s="30" t="s">
        <v>85</v>
      </c>
      <c r="F19" s="30" t="s">
        <v>86</v>
      </c>
      <c r="G19" s="29" t="s">
        <v>48</v>
      </c>
      <c r="H19" s="29"/>
      <c r="I19" s="29"/>
      <c r="J19" s="29"/>
      <c r="K19" s="29">
        <v>500</v>
      </c>
      <c r="L19" s="29">
        <v>500</v>
      </c>
      <c r="M19" s="29">
        <v>500</v>
      </c>
      <c r="N19" s="29">
        <v>500</v>
      </c>
      <c r="O19" s="29">
        <v>500</v>
      </c>
      <c r="P19" s="29">
        <v>500</v>
      </c>
      <c r="Q19" s="29">
        <v>500</v>
      </c>
      <c r="R19" s="29">
        <v>154</v>
      </c>
      <c r="S19" s="29">
        <v>5</v>
      </c>
      <c r="T19" s="29"/>
      <c r="U19" s="29">
        <v>277</v>
      </c>
      <c r="V19" s="29">
        <v>21</v>
      </c>
      <c r="W19" s="29">
        <v>234</v>
      </c>
      <c r="X19" s="29">
        <v>500</v>
      </c>
      <c r="Y19" s="29">
        <v>500</v>
      </c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35">
        <f t="shared" si="0"/>
        <v>5191</v>
      </c>
      <c r="AL19" s="36">
        <f t="shared" si="1"/>
        <v>110</v>
      </c>
      <c r="AM19" s="39">
        <v>55</v>
      </c>
    </row>
    <row r="20" customHeight="1" spans="2:39">
      <c r="B20" s="24"/>
      <c r="C20" s="3" t="s">
        <v>87</v>
      </c>
      <c r="D20" s="3" t="s">
        <v>88</v>
      </c>
      <c r="E20" s="30" t="s">
        <v>89</v>
      </c>
      <c r="F20" s="30" t="s">
        <v>90</v>
      </c>
      <c r="G20" s="29" t="s">
        <v>52</v>
      </c>
      <c r="H20" s="29"/>
      <c r="I20" s="29">
        <v>13</v>
      </c>
      <c r="J20" s="29">
        <v>20</v>
      </c>
      <c r="K20" s="29">
        <v>15</v>
      </c>
      <c r="L20" s="29"/>
      <c r="M20" s="29">
        <v>18</v>
      </c>
      <c r="N20" s="29">
        <v>13</v>
      </c>
      <c r="O20" s="29">
        <v>40</v>
      </c>
      <c r="P20" s="29">
        <v>23</v>
      </c>
      <c r="Q20" s="29">
        <v>193</v>
      </c>
      <c r="R20" s="29">
        <v>279</v>
      </c>
      <c r="S20" s="29">
        <v>400</v>
      </c>
      <c r="T20" s="29">
        <v>500</v>
      </c>
      <c r="U20" s="29">
        <v>500</v>
      </c>
      <c r="V20" s="29">
        <v>500</v>
      </c>
      <c r="W20" s="29">
        <v>500</v>
      </c>
      <c r="X20" s="29">
        <v>337</v>
      </c>
      <c r="Y20" s="29">
        <v>500</v>
      </c>
      <c r="Z20" s="29">
        <v>279</v>
      </c>
      <c r="AA20" s="29">
        <v>372</v>
      </c>
      <c r="AB20" s="29"/>
      <c r="AC20" s="29">
        <v>286</v>
      </c>
      <c r="AD20" s="29"/>
      <c r="AE20" s="29">
        <v>236</v>
      </c>
      <c r="AF20" s="29"/>
      <c r="AG20" s="29">
        <v>69</v>
      </c>
      <c r="AH20" s="29"/>
      <c r="AI20" s="29">
        <v>95</v>
      </c>
      <c r="AJ20" s="29"/>
      <c r="AK20" s="35">
        <f t="shared" si="0"/>
        <v>5188</v>
      </c>
      <c r="AL20" s="36">
        <f t="shared" si="1"/>
        <v>150</v>
      </c>
      <c r="AM20" s="39">
        <v>75</v>
      </c>
    </row>
    <row r="21" customHeight="1" spans="2:39">
      <c r="B21" s="24"/>
      <c r="C21" s="3" t="s">
        <v>87</v>
      </c>
      <c r="D21" s="3" t="s">
        <v>91</v>
      </c>
      <c r="E21" s="30" t="s">
        <v>92</v>
      </c>
      <c r="F21" s="30" t="s">
        <v>93</v>
      </c>
      <c r="G21" s="29" t="s">
        <v>48</v>
      </c>
      <c r="H21" s="29"/>
      <c r="I21" s="29"/>
      <c r="J21" s="29"/>
      <c r="K21" s="29">
        <v>117</v>
      </c>
      <c r="L21" s="29">
        <v>176</v>
      </c>
      <c r="M21" s="29">
        <v>500</v>
      </c>
      <c r="N21" s="29">
        <v>500</v>
      </c>
      <c r="O21" s="29">
        <v>500</v>
      </c>
      <c r="P21" s="29">
        <v>500</v>
      </c>
      <c r="Q21" s="29">
        <v>500</v>
      </c>
      <c r="R21" s="29">
        <v>500</v>
      </c>
      <c r="S21" s="29">
        <v>500</v>
      </c>
      <c r="T21" s="29">
        <v>500</v>
      </c>
      <c r="U21" s="29">
        <v>475</v>
      </c>
      <c r="V21" s="29">
        <v>51</v>
      </c>
      <c r="W21" s="29">
        <v>73</v>
      </c>
      <c r="X21" s="29">
        <v>69</v>
      </c>
      <c r="Y21" s="29">
        <v>32</v>
      </c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35">
        <f t="shared" si="0"/>
        <v>4993</v>
      </c>
      <c r="AL21" s="36">
        <f t="shared" si="1"/>
        <v>150</v>
      </c>
      <c r="AM21" s="39">
        <v>75</v>
      </c>
    </row>
    <row r="22" customHeight="1" spans="2:39">
      <c r="B22" s="24"/>
      <c r="C22" s="27" t="s">
        <v>44</v>
      </c>
      <c r="D22" s="3" t="s">
        <v>94</v>
      </c>
      <c r="E22" s="30" t="s">
        <v>95</v>
      </c>
      <c r="F22" s="30" t="s">
        <v>96</v>
      </c>
      <c r="G22" s="29" t="s">
        <v>48</v>
      </c>
      <c r="H22" s="29"/>
      <c r="I22" s="29"/>
      <c r="J22" s="29"/>
      <c r="K22" s="29">
        <v>124</v>
      </c>
      <c r="L22" s="29">
        <v>116</v>
      </c>
      <c r="M22" s="29">
        <v>192</v>
      </c>
      <c r="N22" s="29">
        <v>202</v>
      </c>
      <c r="O22" s="29">
        <v>424</v>
      </c>
      <c r="P22" s="29">
        <v>350</v>
      </c>
      <c r="Q22" s="29">
        <v>500</v>
      </c>
      <c r="R22" s="29">
        <v>500</v>
      </c>
      <c r="S22" s="29">
        <v>294</v>
      </c>
      <c r="T22" s="29">
        <v>404</v>
      </c>
      <c r="U22" s="29">
        <v>294</v>
      </c>
      <c r="V22" s="29">
        <v>358</v>
      </c>
      <c r="W22" s="29">
        <v>438</v>
      </c>
      <c r="X22" s="29">
        <v>484</v>
      </c>
      <c r="Y22" s="29">
        <v>121</v>
      </c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35">
        <f t="shared" si="0"/>
        <v>4801</v>
      </c>
      <c r="AL22" s="36">
        <f t="shared" si="1"/>
        <v>170</v>
      </c>
      <c r="AM22" s="39">
        <v>85</v>
      </c>
    </row>
    <row r="23" customHeight="1" spans="2:39">
      <c r="B23" s="24"/>
      <c r="C23" s="27" t="s">
        <v>44</v>
      </c>
      <c r="D23" s="27" t="s">
        <v>97</v>
      </c>
      <c r="E23" s="28" t="s">
        <v>98</v>
      </c>
      <c r="F23" s="28" t="s">
        <v>99</v>
      </c>
      <c r="G23" s="29" t="s">
        <v>48</v>
      </c>
      <c r="H23" s="3"/>
      <c r="I23" s="3"/>
      <c r="J23" s="3"/>
      <c r="K23" s="3">
        <v>152</v>
      </c>
      <c r="L23" s="3">
        <v>154</v>
      </c>
      <c r="M23" s="3">
        <v>186</v>
      </c>
      <c r="N23" s="3">
        <v>196</v>
      </c>
      <c r="O23" s="3">
        <v>141</v>
      </c>
      <c r="P23" s="3">
        <v>162</v>
      </c>
      <c r="Q23" s="3">
        <v>261</v>
      </c>
      <c r="R23" s="3">
        <v>233</v>
      </c>
      <c r="S23" s="3">
        <v>239</v>
      </c>
      <c r="T23" s="3">
        <v>264</v>
      </c>
      <c r="U23" s="3">
        <v>264</v>
      </c>
      <c r="V23" s="3">
        <v>354</v>
      </c>
      <c r="W23" s="3">
        <v>335</v>
      </c>
      <c r="X23" s="3">
        <v>259</v>
      </c>
      <c r="Y23" s="3">
        <v>363</v>
      </c>
      <c r="Z23" s="3">
        <v>189</v>
      </c>
      <c r="AA23" s="3">
        <v>247</v>
      </c>
      <c r="AB23" s="3">
        <v>164</v>
      </c>
      <c r="AC23" s="3">
        <v>158</v>
      </c>
      <c r="AD23" s="3">
        <v>146</v>
      </c>
      <c r="AE23" s="3"/>
      <c r="AF23" s="3">
        <v>109</v>
      </c>
      <c r="AG23" s="3"/>
      <c r="AH23" s="3">
        <v>83</v>
      </c>
      <c r="AI23" s="3"/>
      <c r="AJ23" s="3"/>
      <c r="AK23" s="35">
        <f t="shared" si="0"/>
        <v>4659</v>
      </c>
      <c r="AL23" s="36">
        <f t="shared" si="1"/>
        <v>140</v>
      </c>
      <c r="AM23" s="40">
        <v>70</v>
      </c>
    </row>
    <row r="24" customHeight="1" spans="2:39">
      <c r="B24" s="24"/>
      <c r="C24" s="27" t="s">
        <v>44</v>
      </c>
      <c r="D24" s="3" t="s">
        <v>100</v>
      </c>
      <c r="E24" s="30" t="s">
        <v>101</v>
      </c>
      <c r="F24" s="30" t="s">
        <v>102</v>
      </c>
      <c r="G24" s="29" t="s">
        <v>52</v>
      </c>
      <c r="H24" s="29"/>
      <c r="I24" s="29">
        <v>468</v>
      </c>
      <c r="J24" s="29">
        <v>500</v>
      </c>
      <c r="K24" s="29">
        <v>500</v>
      </c>
      <c r="L24" s="29">
        <v>500</v>
      </c>
      <c r="M24" s="29">
        <v>500</v>
      </c>
      <c r="N24" s="29">
        <v>500</v>
      </c>
      <c r="O24" s="29">
        <v>500</v>
      </c>
      <c r="P24" s="29">
        <v>500</v>
      </c>
      <c r="Q24" s="29">
        <v>500</v>
      </c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>
        <v>184</v>
      </c>
      <c r="AF24" s="29"/>
      <c r="AG24" s="29"/>
      <c r="AH24" s="29"/>
      <c r="AI24" s="29"/>
      <c r="AJ24" s="29"/>
      <c r="AK24" s="35">
        <f t="shared" si="0"/>
        <v>4652</v>
      </c>
      <c r="AL24" s="36">
        <f t="shared" si="1"/>
        <v>190</v>
      </c>
      <c r="AM24" s="39">
        <v>95</v>
      </c>
    </row>
    <row r="25" customHeight="1" spans="2:39">
      <c r="B25" s="24"/>
      <c r="C25" s="3" t="s">
        <v>87</v>
      </c>
      <c r="D25" s="3" t="s">
        <v>103</v>
      </c>
      <c r="E25" s="30" t="s">
        <v>104</v>
      </c>
      <c r="F25" s="30" t="s">
        <v>105</v>
      </c>
      <c r="G25" s="29" t="s">
        <v>52</v>
      </c>
      <c r="H25" s="29"/>
      <c r="I25" s="29"/>
      <c r="J25" s="29"/>
      <c r="K25" s="29"/>
      <c r="L25" s="29"/>
      <c r="M25" s="29"/>
      <c r="N25" s="29"/>
      <c r="O25" s="29"/>
      <c r="P25" s="29"/>
      <c r="Q25" s="29">
        <v>2</v>
      </c>
      <c r="R25" s="29">
        <v>500</v>
      </c>
      <c r="S25" s="29">
        <v>500</v>
      </c>
      <c r="T25" s="29">
        <v>500</v>
      </c>
      <c r="U25" s="29">
        <v>500</v>
      </c>
      <c r="V25" s="29">
        <v>500</v>
      </c>
      <c r="W25" s="29">
        <v>500</v>
      </c>
      <c r="X25" s="29">
        <v>500</v>
      </c>
      <c r="Y25" s="29">
        <v>500</v>
      </c>
      <c r="Z25" s="29">
        <v>248</v>
      </c>
      <c r="AA25" s="29">
        <v>372</v>
      </c>
      <c r="AB25" s="29"/>
      <c r="AC25" s="29"/>
      <c r="AD25" s="29"/>
      <c r="AE25" s="29"/>
      <c r="AF25" s="29"/>
      <c r="AG25" s="29"/>
      <c r="AH25" s="29"/>
      <c r="AI25" s="29"/>
      <c r="AJ25" s="29"/>
      <c r="AK25" s="35">
        <f t="shared" si="0"/>
        <v>4622</v>
      </c>
      <c r="AL25" s="36">
        <f t="shared" si="1"/>
        <v>130</v>
      </c>
      <c r="AM25" s="39">
        <v>65</v>
      </c>
    </row>
    <row r="26" customHeight="1" spans="2:39">
      <c r="B26" s="24"/>
      <c r="C26" s="27" t="s">
        <v>44</v>
      </c>
      <c r="D26" s="3" t="s">
        <v>106</v>
      </c>
      <c r="E26" s="30" t="s">
        <v>107</v>
      </c>
      <c r="F26" s="30" t="s">
        <v>108</v>
      </c>
      <c r="G26" s="29" t="s">
        <v>52</v>
      </c>
      <c r="H26" s="29">
        <v>5</v>
      </c>
      <c r="I26" s="29">
        <v>19</v>
      </c>
      <c r="J26" s="29">
        <v>3</v>
      </c>
      <c r="K26" s="29">
        <v>17</v>
      </c>
      <c r="L26" s="29"/>
      <c r="M26" s="29">
        <v>12</v>
      </c>
      <c r="N26" s="29">
        <v>1</v>
      </c>
      <c r="O26" s="29">
        <v>278</v>
      </c>
      <c r="P26" s="29">
        <v>94</v>
      </c>
      <c r="Q26" s="29">
        <v>500</v>
      </c>
      <c r="R26" s="29">
        <v>500</v>
      </c>
      <c r="S26" s="29">
        <v>500</v>
      </c>
      <c r="T26" s="29">
        <v>500</v>
      </c>
      <c r="U26" s="29">
        <v>500</v>
      </c>
      <c r="V26" s="29">
        <v>295</v>
      </c>
      <c r="W26" s="29">
        <v>500</v>
      </c>
      <c r="X26" s="29">
        <v>12</v>
      </c>
      <c r="Y26" s="29">
        <v>562</v>
      </c>
      <c r="Z26" s="29">
        <v>1</v>
      </c>
      <c r="AA26" s="29">
        <v>90</v>
      </c>
      <c r="AB26" s="29"/>
      <c r="AC26" s="29"/>
      <c r="AD26" s="29"/>
      <c r="AE26" s="29"/>
      <c r="AF26" s="29"/>
      <c r="AG26" s="29"/>
      <c r="AH26" s="29"/>
      <c r="AI26" s="29"/>
      <c r="AJ26" s="29"/>
      <c r="AK26" s="35">
        <f t="shared" si="0"/>
        <v>4389</v>
      </c>
      <c r="AL26" s="36">
        <f t="shared" si="1"/>
        <v>110</v>
      </c>
      <c r="AM26" s="39">
        <v>55</v>
      </c>
    </row>
    <row r="27" customHeight="1" spans="2:39">
      <c r="B27" s="24"/>
      <c r="C27" s="27" t="s">
        <v>44</v>
      </c>
      <c r="D27" s="3" t="s">
        <v>109</v>
      </c>
      <c r="E27" s="30" t="s">
        <v>110</v>
      </c>
      <c r="F27" s="30" t="s">
        <v>111</v>
      </c>
      <c r="G27" s="29" t="s">
        <v>52</v>
      </c>
      <c r="H27" s="29"/>
      <c r="I27" s="29">
        <v>4</v>
      </c>
      <c r="J27" s="29">
        <v>2</v>
      </c>
      <c r="K27" s="29">
        <v>6</v>
      </c>
      <c r="L27" s="29">
        <v>5</v>
      </c>
      <c r="M27" s="29">
        <v>68</v>
      </c>
      <c r="N27" s="29">
        <v>79</v>
      </c>
      <c r="O27" s="29">
        <v>388</v>
      </c>
      <c r="P27" s="29">
        <v>194</v>
      </c>
      <c r="Q27" s="29">
        <v>500</v>
      </c>
      <c r="R27" s="29">
        <v>500</v>
      </c>
      <c r="S27" s="29">
        <v>500</v>
      </c>
      <c r="T27" s="29">
        <v>500</v>
      </c>
      <c r="U27" s="29">
        <v>500</v>
      </c>
      <c r="V27" s="29">
        <v>179</v>
      </c>
      <c r="W27" s="29">
        <v>500</v>
      </c>
      <c r="X27" s="29">
        <v>132</v>
      </c>
      <c r="Y27" s="29">
        <v>250</v>
      </c>
      <c r="Z27" s="29">
        <v>64</v>
      </c>
      <c r="AA27" s="29">
        <v>16</v>
      </c>
      <c r="AB27" s="29"/>
      <c r="AC27" s="29">
        <v>2</v>
      </c>
      <c r="AD27" s="29"/>
      <c r="AE27" s="29"/>
      <c r="AF27" s="29"/>
      <c r="AG27" s="29"/>
      <c r="AH27" s="29"/>
      <c r="AI27" s="29"/>
      <c r="AJ27" s="29"/>
      <c r="AK27" s="35">
        <f t="shared" si="0"/>
        <v>4389</v>
      </c>
      <c r="AL27" s="36">
        <f t="shared" si="1"/>
        <v>150</v>
      </c>
      <c r="AM27" s="39">
        <v>75</v>
      </c>
    </row>
    <row r="28" customHeight="1" spans="2:39">
      <c r="B28" s="24"/>
      <c r="C28" s="27" t="s">
        <v>44</v>
      </c>
      <c r="D28" s="3" t="s">
        <v>112</v>
      </c>
      <c r="E28" s="30" t="s">
        <v>113</v>
      </c>
      <c r="F28" s="30" t="s">
        <v>114</v>
      </c>
      <c r="G28" s="29" t="s">
        <v>52</v>
      </c>
      <c r="H28" s="29"/>
      <c r="I28" s="29"/>
      <c r="J28" s="29"/>
      <c r="K28" s="29"/>
      <c r="L28" s="29"/>
      <c r="M28" s="29"/>
      <c r="N28" s="29"/>
      <c r="O28" s="29">
        <v>500</v>
      </c>
      <c r="P28" s="29">
        <v>500</v>
      </c>
      <c r="Q28" s="29"/>
      <c r="R28" s="29"/>
      <c r="S28" s="29"/>
      <c r="T28" s="29"/>
      <c r="U28" s="29"/>
      <c r="V28" s="29">
        <v>500</v>
      </c>
      <c r="W28" s="29"/>
      <c r="X28" s="29">
        <v>500</v>
      </c>
      <c r="Y28" s="29">
        <v>66</v>
      </c>
      <c r="Z28" s="29">
        <v>570</v>
      </c>
      <c r="AA28" s="29">
        <v>674</v>
      </c>
      <c r="AB28" s="29"/>
      <c r="AC28" s="29">
        <v>614</v>
      </c>
      <c r="AD28" s="29"/>
      <c r="AE28" s="29">
        <v>226</v>
      </c>
      <c r="AF28" s="29"/>
      <c r="AG28" s="29"/>
      <c r="AH28" s="29"/>
      <c r="AI28" s="29"/>
      <c r="AJ28" s="29"/>
      <c r="AK28" s="35">
        <f t="shared" si="0"/>
        <v>4150</v>
      </c>
      <c r="AL28" s="36">
        <f t="shared" si="1"/>
        <v>190</v>
      </c>
      <c r="AM28" s="39">
        <v>95</v>
      </c>
    </row>
    <row r="29" customHeight="1" spans="2:39">
      <c r="B29" s="24"/>
      <c r="C29" s="27" t="s">
        <v>44</v>
      </c>
      <c r="D29" s="3" t="s">
        <v>115</v>
      </c>
      <c r="E29" s="30" t="s">
        <v>110</v>
      </c>
      <c r="F29" s="30" t="s">
        <v>116</v>
      </c>
      <c r="G29" s="29" t="s">
        <v>52</v>
      </c>
      <c r="H29" s="29"/>
      <c r="I29" s="29"/>
      <c r="J29" s="29"/>
      <c r="K29" s="29"/>
      <c r="L29" s="29"/>
      <c r="M29" s="29">
        <v>30</v>
      </c>
      <c r="N29" s="29">
        <v>92</v>
      </c>
      <c r="O29" s="29">
        <v>3</v>
      </c>
      <c r="P29" s="29">
        <v>25</v>
      </c>
      <c r="Q29" s="29">
        <v>500</v>
      </c>
      <c r="R29" s="29">
        <v>364</v>
      </c>
      <c r="S29" s="29">
        <v>500</v>
      </c>
      <c r="T29" s="29">
        <v>500</v>
      </c>
      <c r="U29" s="29">
        <v>500</v>
      </c>
      <c r="V29" s="29">
        <v>500</v>
      </c>
      <c r="W29" s="29">
        <v>500</v>
      </c>
      <c r="X29" s="29"/>
      <c r="Y29" s="29">
        <v>374</v>
      </c>
      <c r="Z29" s="29">
        <v>46</v>
      </c>
      <c r="AA29" s="29">
        <v>150</v>
      </c>
      <c r="AB29" s="29"/>
      <c r="AC29" s="29"/>
      <c r="AD29" s="29"/>
      <c r="AE29" s="29"/>
      <c r="AF29" s="29"/>
      <c r="AG29" s="29"/>
      <c r="AH29" s="29"/>
      <c r="AI29" s="29"/>
      <c r="AJ29" s="29"/>
      <c r="AK29" s="35">
        <f t="shared" si="0"/>
        <v>4084</v>
      </c>
      <c r="AL29" s="36">
        <f t="shared" si="1"/>
        <v>160</v>
      </c>
      <c r="AM29" s="39">
        <v>80</v>
      </c>
    </row>
    <row r="30" customHeight="1" spans="2:39">
      <c r="B30" s="24"/>
      <c r="C30" s="27" t="s">
        <v>44</v>
      </c>
      <c r="D30" s="3" t="s">
        <v>117</v>
      </c>
      <c r="E30" s="30" t="s">
        <v>50</v>
      </c>
      <c r="F30" s="30" t="s">
        <v>118</v>
      </c>
      <c r="G30" s="29" t="s">
        <v>52</v>
      </c>
      <c r="H30" s="29"/>
      <c r="I30" s="29">
        <v>21</v>
      </c>
      <c r="J30" s="29">
        <v>25</v>
      </c>
      <c r="K30" s="29">
        <v>45</v>
      </c>
      <c r="L30" s="29">
        <v>63</v>
      </c>
      <c r="M30" s="29">
        <v>121</v>
      </c>
      <c r="N30" s="29">
        <v>116</v>
      </c>
      <c r="O30" s="29">
        <v>165</v>
      </c>
      <c r="P30" s="29"/>
      <c r="Q30" s="29">
        <v>500</v>
      </c>
      <c r="R30" s="29">
        <v>295</v>
      </c>
      <c r="S30" s="29">
        <v>500</v>
      </c>
      <c r="T30" s="29">
        <v>402</v>
      </c>
      <c r="U30" s="29">
        <v>500</v>
      </c>
      <c r="V30" s="29">
        <v>224</v>
      </c>
      <c r="W30" s="29">
        <v>500</v>
      </c>
      <c r="X30" s="29">
        <v>70</v>
      </c>
      <c r="Y30" s="29">
        <v>404</v>
      </c>
      <c r="Z30" s="29"/>
      <c r="AA30" s="29">
        <v>118</v>
      </c>
      <c r="AB30" s="29"/>
      <c r="AC30" s="29"/>
      <c r="AD30" s="29"/>
      <c r="AE30" s="29">
        <v>1</v>
      </c>
      <c r="AF30" s="29"/>
      <c r="AG30" s="29"/>
      <c r="AH30" s="29"/>
      <c r="AI30" s="29"/>
      <c r="AJ30" s="29"/>
      <c r="AK30" s="35">
        <f t="shared" si="0"/>
        <v>4070</v>
      </c>
      <c r="AL30" s="36">
        <f t="shared" si="1"/>
        <v>150</v>
      </c>
      <c r="AM30" s="39">
        <v>75</v>
      </c>
    </row>
    <row r="31" customHeight="1" spans="2:39">
      <c r="B31" s="24"/>
      <c r="C31" s="27" t="s">
        <v>44</v>
      </c>
      <c r="D31" s="3" t="s">
        <v>119</v>
      </c>
      <c r="E31" s="30" t="s">
        <v>46</v>
      </c>
      <c r="F31" s="30" t="s">
        <v>120</v>
      </c>
      <c r="G31" s="29" t="s">
        <v>48</v>
      </c>
      <c r="H31" s="29"/>
      <c r="I31" s="29"/>
      <c r="J31" s="29"/>
      <c r="K31" s="29"/>
      <c r="L31" s="29"/>
      <c r="M31" s="29">
        <v>2</v>
      </c>
      <c r="N31" s="29">
        <v>2</v>
      </c>
      <c r="O31" s="29">
        <v>4</v>
      </c>
      <c r="P31" s="29">
        <v>2</v>
      </c>
      <c r="Q31" s="29">
        <v>8</v>
      </c>
      <c r="R31" s="29"/>
      <c r="S31" s="29"/>
      <c r="T31" s="29">
        <v>3</v>
      </c>
      <c r="U31" s="29">
        <v>366</v>
      </c>
      <c r="V31" s="29">
        <v>553</v>
      </c>
      <c r="W31" s="29">
        <v>500</v>
      </c>
      <c r="X31" s="29">
        <v>526</v>
      </c>
      <c r="Y31" s="29">
        <v>500</v>
      </c>
      <c r="Z31" s="29">
        <v>304</v>
      </c>
      <c r="AA31" s="29">
        <v>373</v>
      </c>
      <c r="AB31" s="29">
        <v>194</v>
      </c>
      <c r="AC31" s="29">
        <v>134</v>
      </c>
      <c r="AD31" s="29">
        <v>185</v>
      </c>
      <c r="AE31" s="29"/>
      <c r="AF31" s="29">
        <v>187</v>
      </c>
      <c r="AG31" s="29"/>
      <c r="AH31" s="29">
        <v>141</v>
      </c>
      <c r="AI31" s="29"/>
      <c r="AJ31" s="29"/>
      <c r="AK31" s="35">
        <f t="shared" si="0"/>
        <v>3984</v>
      </c>
      <c r="AL31" s="36">
        <f t="shared" si="1"/>
        <v>120</v>
      </c>
      <c r="AM31" s="39">
        <v>60</v>
      </c>
    </row>
    <row r="32" customHeight="1" spans="2:39">
      <c r="B32" s="24"/>
      <c r="C32" s="27" t="s">
        <v>44</v>
      </c>
      <c r="D32" s="27" t="s">
        <v>121</v>
      </c>
      <c r="E32" s="28" t="s">
        <v>107</v>
      </c>
      <c r="F32" s="28" t="s">
        <v>122</v>
      </c>
      <c r="G32" s="29" t="s">
        <v>52</v>
      </c>
      <c r="H32" s="29">
        <v>5</v>
      </c>
      <c r="I32" s="29">
        <v>4</v>
      </c>
      <c r="J32" s="29">
        <v>9</v>
      </c>
      <c r="K32" s="29">
        <v>4</v>
      </c>
      <c r="L32" s="29">
        <v>8</v>
      </c>
      <c r="M32" s="29">
        <v>14</v>
      </c>
      <c r="N32" s="29">
        <v>1</v>
      </c>
      <c r="O32" s="29">
        <v>144</v>
      </c>
      <c r="P32" s="29">
        <v>98</v>
      </c>
      <c r="Q32" s="29">
        <v>438</v>
      </c>
      <c r="R32" s="29">
        <v>500</v>
      </c>
      <c r="S32" s="29">
        <v>500</v>
      </c>
      <c r="T32" s="29">
        <v>500</v>
      </c>
      <c r="U32" s="29">
        <v>500</v>
      </c>
      <c r="V32" s="29">
        <v>129</v>
      </c>
      <c r="W32" s="29">
        <v>500</v>
      </c>
      <c r="X32" s="29">
        <v>7</v>
      </c>
      <c r="Y32" s="29">
        <v>421</v>
      </c>
      <c r="Z32" s="29">
        <v>5</v>
      </c>
      <c r="AA32" s="29">
        <v>87</v>
      </c>
      <c r="AB32" s="29"/>
      <c r="AC32" s="29">
        <v>1</v>
      </c>
      <c r="AD32" s="29"/>
      <c r="AE32" s="29">
        <v>2</v>
      </c>
      <c r="AF32" s="29"/>
      <c r="AG32" s="29"/>
      <c r="AH32" s="29"/>
      <c r="AI32" s="29"/>
      <c r="AJ32" s="29"/>
      <c r="AK32" s="35">
        <f t="shared" si="0"/>
        <v>3877</v>
      </c>
      <c r="AL32" s="36">
        <f t="shared" si="1"/>
        <v>110</v>
      </c>
      <c r="AM32" s="40">
        <v>55</v>
      </c>
    </row>
    <row r="33" customHeight="1" spans="2:39">
      <c r="B33" s="24"/>
      <c r="C33" s="27" t="s">
        <v>44</v>
      </c>
      <c r="D33" s="27" t="s">
        <v>123</v>
      </c>
      <c r="E33" s="28" t="s">
        <v>50</v>
      </c>
      <c r="F33" s="28" t="s">
        <v>124</v>
      </c>
      <c r="G33" s="29" t="s">
        <v>52</v>
      </c>
      <c r="H33" s="29">
        <v>8</v>
      </c>
      <c r="I33" s="29">
        <v>8</v>
      </c>
      <c r="J33" s="29">
        <v>31</v>
      </c>
      <c r="K33" s="29">
        <v>39</v>
      </c>
      <c r="L33" s="29">
        <v>75</v>
      </c>
      <c r="M33" s="29">
        <v>74</v>
      </c>
      <c r="N33" s="29">
        <v>128</v>
      </c>
      <c r="O33" s="29">
        <v>173</v>
      </c>
      <c r="P33" s="29">
        <v>120</v>
      </c>
      <c r="Q33" s="29">
        <v>358</v>
      </c>
      <c r="R33" s="29">
        <v>370</v>
      </c>
      <c r="S33" s="29">
        <v>460</v>
      </c>
      <c r="T33" s="29">
        <v>437</v>
      </c>
      <c r="U33" s="29">
        <v>503</v>
      </c>
      <c r="V33" s="29">
        <v>217</v>
      </c>
      <c r="W33" s="29">
        <v>347</v>
      </c>
      <c r="X33" s="29">
        <v>106</v>
      </c>
      <c r="Y33" s="29">
        <v>252</v>
      </c>
      <c r="Z33" s="29">
        <v>58</v>
      </c>
      <c r="AA33" s="29">
        <v>53</v>
      </c>
      <c r="AB33" s="29"/>
      <c r="AC33" s="29">
        <v>27</v>
      </c>
      <c r="AD33" s="29"/>
      <c r="AE33" s="29">
        <v>14</v>
      </c>
      <c r="AF33" s="29"/>
      <c r="AG33" s="29"/>
      <c r="AH33" s="29"/>
      <c r="AI33" s="29"/>
      <c r="AJ33" s="29"/>
      <c r="AK33" s="35">
        <f t="shared" si="0"/>
        <v>3858</v>
      </c>
      <c r="AL33" s="36">
        <f t="shared" si="1"/>
        <v>150</v>
      </c>
      <c r="AM33" s="40">
        <v>75</v>
      </c>
    </row>
    <row r="34" customHeight="1" spans="1:43">
      <c r="A34" s="6"/>
      <c r="B34" s="24"/>
      <c r="C34" s="3" t="s">
        <v>87</v>
      </c>
      <c r="D34" s="3" t="s">
        <v>125</v>
      </c>
      <c r="E34" s="30" t="s">
        <v>126</v>
      </c>
      <c r="F34" s="30" t="s">
        <v>127</v>
      </c>
      <c r="G34" s="29" t="s">
        <v>52</v>
      </c>
      <c r="H34" s="29"/>
      <c r="I34" s="29"/>
      <c r="J34" s="29"/>
      <c r="K34" s="29"/>
      <c r="L34" s="29"/>
      <c r="M34" s="29"/>
      <c r="N34" s="29"/>
      <c r="O34" s="29">
        <v>82</v>
      </c>
      <c r="P34" s="29">
        <v>93</v>
      </c>
      <c r="Q34" s="29">
        <v>256</v>
      </c>
      <c r="R34" s="29">
        <v>360</v>
      </c>
      <c r="S34" s="29">
        <v>328</v>
      </c>
      <c r="T34" s="29">
        <v>432</v>
      </c>
      <c r="U34" s="29">
        <v>467</v>
      </c>
      <c r="V34" s="29">
        <v>279</v>
      </c>
      <c r="W34" s="29">
        <v>447</v>
      </c>
      <c r="X34" s="29">
        <v>230</v>
      </c>
      <c r="Y34" s="29">
        <v>321</v>
      </c>
      <c r="Z34" s="29">
        <v>141</v>
      </c>
      <c r="AA34" s="29">
        <v>180</v>
      </c>
      <c r="AB34" s="29"/>
      <c r="AC34" s="29">
        <v>45</v>
      </c>
      <c r="AD34" s="29"/>
      <c r="AE34" s="29">
        <v>13</v>
      </c>
      <c r="AF34" s="29"/>
      <c r="AG34" s="29">
        <v>5</v>
      </c>
      <c r="AH34" s="29"/>
      <c r="AI34" s="29"/>
      <c r="AJ34" s="29"/>
      <c r="AK34" s="35">
        <f t="shared" si="0"/>
        <v>3679</v>
      </c>
      <c r="AL34" s="36">
        <f t="shared" si="1"/>
        <v>110</v>
      </c>
      <c r="AM34" s="39">
        <v>55</v>
      </c>
      <c r="AN34" s="41"/>
      <c r="AO34" s="41"/>
      <c r="AP34" s="6"/>
      <c r="AQ34" s="41"/>
    </row>
    <row r="35" customHeight="1" spans="2:39">
      <c r="B35" s="24"/>
      <c r="C35" s="27" t="s">
        <v>44</v>
      </c>
      <c r="D35" s="3" t="s">
        <v>128</v>
      </c>
      <c r="E35" s="30" t="s">
        <v>129</v>
      </c>
      <c r="F35" s="30" t="s">
        <v>130</v>
      </c>
      <c r="G35" s="29" t="s">
        <v>52</v>
      </c>
      <c r="H35" s="29">
        <v>66</v>
      </c>
      <c r="I35" s="29">
        <v>105</v>
      </c>
      <c r="J35" s="29">
        <v>476</v>
      </c>
      <c r="K35" s="29">
        <v>427</v>
      </c>
      <c r="L35" s="29">
        <v>623</v>
      </c>
      <c r="M35" s="29">
        <v>748</v>
      </c>
      <c r="N35" s="29">
        <v>65</v>
      </c>
      <c r="O35" s="29">
        <v>647</v>
      </c>
      <c r="P35" s="29">
        <v>210</v>
      </c>
      <c r="Q35" s="29">
        <v>247</v>
      </c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35">
        <f t="shared" si="0"/>
        <v>3614</v>
      </c>
      <c r="AL35" s="36">
        <f t="shared" si="1"/>
        <v>160</v>
      </c>
      <c r="AM35" s="39">
        <v>80</v>
      </c>
    </row>
    <row r="36" customHeight="1" spans="2:39">
      <c r="B36" s="24"/>
      <c r="C36" s="27" t="s">
        <v>44</v>
      </c>
      <c r="D36" s="3" t="s">
        <v>131</v>
      </c>
      <c r="E36" s="30" t="s">
        <v>132</v>
      </c>
      <c r="F36" s="30" t="s">
        <v>133</v>
      </c>
      <c r="G36" s="29" t="s">
        <v>52</v>
      </c>
      <c r="H36" s="29"/>
      <c r="I36" s="29">
        <v>5</v>
      </c>
      <c r="J36" s="29">
        <v>17</v>
      </c>
      <c r="K36" s="29">
        <v>22</v>
      </c>
      <c r="L36" s="29">
        <v>28</v>
      </c>
      <c r="M36" s="29">
        <v>31</v>
      </c>
      <c r="N36" s="29">
        <v>47</v>
      </c>
      <c r="O36" s="29">
        <v>495</v>
      </c>
      <c r="P36" s="29">
        <v>22</v>
      </c>
      <c r="Q36" s="29">
        <v>500</v>
      </c>
      <c r="R36" s="29">
        <v>500</v>
      </c>
      <c r="S36" s="29">
        <v>222</v>
      </c>
      <c r="T36" s="29">
        <v>500</v>
      </c>
      <c r="U36" s="29">
        <v>500</v>
      </c>
      <c r="V36" s="29">
        <v>62</v>
      </c>
      <c r="W36" s="29">
        <v>500</v>
      </c>
      <c r="X36" s="29">
        <v>19</v>
      </c>
      <c r="Y36" s="29">
        <v>60</v>
      </c>
      <c r="Z36" s="29">
        <v>10</v>
      </c>
      <c r="AA36" s="29">
        <v>10</v>
      </c>
      <c r="AB36" s="29"/>
      <c r="AC36" s="29"/>
      <c r="AD36" s="29"/>
      <c r="AE36" s="29"/>
      <c r="AF36" s="29"/>
      <c r="AG36" s="29"/>
      <c r="AH36" s="29"/>
      <c r="AI36" s="29"/>
      <c r="AJ36" s="29"/>
      <c r="AK36" s="35">
        <f t="shared" si="0"/>
        <v>3550</v>
      </c>
      <c r="AL36" s="36">
        <f t="shared" si="1"/>
        <v>120</v>
      </c>
      <c r="AM36" s="39">
        <v>60</v>
      </c>
    </row>
    <row r="37" customHeight="1" spans="2:39">
      <c r="B37" s="24"/>
      <c r="C37" s="27" t="s">
        <v>44</v>
      </c>
      <c r="D37" s="3" t="s">
        <v>134</v>
      </c>
      <c r="E37" s="30" t="s">
        <v>82</v>
      </c>
      <c r="F37" s="30" t="s">
        <v>114</v>
      </c>
      <c r="G37" s="29" t="s">
        <v>48</v>
      </c>
      <c r="H37" s="29"/>
      <c r="I37" s="29"/>
      <c r="J37" s="29"/>
      <c r="K37" s="29">
        <v>129</v>
      </c>
      <c r="L37" s="29">
        <v>132</v>
      </c>
      <c r="M37" s="29">
        <v>111</v>
      </c>
      <c r="N37" s="29">
        <v>260</v>
      </c>
      <c r="O37" s="29">
        <v>229</v>
      </c>
      <c r="P37" s="29">
        <v>273</v>
      </c>
      <c r="Q37" s="29">
        <v>214</v>
      </c>
      <c r="R37" s="29">
        <v>209</v>
      </c>
      <c r="S37" s="29">
        <v>35</v>
      </c>
      <c r="T37" s="29">
        <v>201</v>
      </c>
      <c r="U37" s="29">
        <v>192</v>
      </c>
      <c r="V37" s="29">
        <v>357</v>
      </c>
      <c r="W37" s="29">
        <v>359</v>
      </c>
      <c r="X37" s="29">
        <v>274</v>
      </c>
      <c r="Y37" s="29">
        <v>500</v>
      </c>
      <c r="Z37" s="29"/>
      <c r="AA37" s="29"/>
      <c r="AB37" s="29"/>
      <c r="AC37" s="29"/>
      <c r="AD37" s="29">
        <v>1</v>
      </c>
      <c r="AE37" s="29"/>
      <c r="AF37" s="29">
        <v>1</v>
      </c>
      <c r="AG37" s="29"/>
      <c r="AH37" s="29"/>
      <c r="AI37" s="29"/>
      <c r="AJ37" s="29"/>
      <c r="AK37" s="35">
        <f t="shared" si="0"/>
        <v>3477</v>
      </c>
      <c r="AL37" s="36">
        <f t="shared" si="1"/>
        <v>130</v>
      </c>
      <c r="AM37" s="39">
        <v>65</v>
      </c>
    </row>
    <row r="38" customHeight="1" spans="2:39">
      <c r="B38" s="24"/>
      <c r="C38" s="27" t="s">
        <v>44</v>
      </c>
      <c r="D38" s="3" t="s">
        <v>135</v>
      </c>
      <c r="E38" s="30" t="s">
        <v>50</v>
      </c>
      <c r="F38" s="30" t="s">
        <v>136</v>
      </c>
      <c r="G38" s="29" t="s">
        <v>52</v>
      </c>
      <c r="H38" s="29"/>
      <c r="I38" s="29"/>
      <c r="J38" s="29"/>
      <c r="K38" s="29"/>
      <c r="L38" s="29"/>
      <c r="M38" s="29">
        <v>15</v>
      </c>
      <c r="N38" s="29">
        <v>23</v>
      </c>
      <c r="O38" s="29">
        <v>21</v>
      </c>
      <c r="P38" s="29"/>
      <c r="Q38" s="29">
        <v>298</v>
      </c>
      <c r="R38" s="29">
        <v>329</v>
      </c>
      <c r="S38" s="29">
        <v>606</v>
      </c>
      <c r="T38" s="29">
        <v>356</v>
      </c>
      <c r="U38" s="29">
        <v>651</v>
      </c>
      <c r="V38" s="29">
        <v>248</v>
      </c>
      <c r="W38" s="29">
        <v>513</v>
      </c>
      <c r="X38" s="29">
        <v>60</v>
      </c>
      <c r="Y38" s="29">
        <v>262</v>
      </c>
      <c r="Z38" s="29"/>
      <c r="AA38" s="29">
        <v>24</v>
      </c>
      <c r="AB38" s="29"/>
      <c r="AC38" s="29"/>
      <c r="AD38" s="29"/>
      <c r="AE38" s="29"/>
      <c r="AF38" s="29"/>
      <c r="AG38" s="29"/>
      <c r="AH38" s="29"/>
      <c r="AI38" s="29"/>
      <c r="AJ38" s="29"/>
      <c r="AK38" s="35">
        <f t="shared" si="0"/>
        <v>3406</v>
      </c>
      <c r="AL38" s="36">
        <f t="shared" si="1"/>
        <v>150</v>
      </c>
      <c r="AM38" s="39">
        <v>75</v>
      </c>
    </row>
    <row r="39" customHeight="1" spans="2:39">
      <c r="B39" s="24"/>
      <c r="C39" s="27" t="s">
        <v>44</v>
      </c>
      <c r="D39" s="3" t="s">
        <v>137</v>
      </c>
      <c r="E39" s="30" t="s">
        <v>113</v>
      </c>
      <c r="F39" s="30" t="s">
        <v>138</v>
      </c>
      <c r="G39" s="29" t="s">
        <v>52</v>
      </c>
      <c r="H39" s="29"/>
      <c r="I39" s="29"/>
      <c r="J39" s="29"/>
      <c r="K39" s="29"/>
      <c r="L39" s="29"/>
      <c r="M39" s="29">
        <v>111</v>
      </c>
      <c r="N39" s="29"/>
      <c r="O39" s="29">
        <v>29</v>
      </c>
      <c r="P39" s="29">
        <v>65</v>
      </c>
      <c r="Q39" s="29">
        <v>7</v>
      </c>
      <c r="R39" s="29"/>
      <c r="S39" s="29">
        <v>334</v>
      </c>
      <c r="T39" s="29">
        <v>386</v>
      </c>
      <c r="U39" s="29">
        <v>514</v>
      </c>
      <c r="V39" s="29">
        <v>478</v>
      </c>
      <c r="W39" s="29">
        <v>560</v>
      </c>
      <c r="X39" s="29">
        <v>417</v>
      </c>
      <c r="Y39" s="29">
        <v>353</v>
      </c>
      <c r="Z39" s="29">
        <v>29</v>
      </c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35">
        <f t="shared" si="0"/>
        <v>3283</v>
      </c>
      <c r="AL39" s="36">
        <f t="shared" si="1"/>
        <v>200</v>
      </c>
      <c r="AM39" s="39">
        <v>100</v>
      </c>
    </row>
    <row r="40" customHeight="1" spans="2:39">
      <c r="B40" s="24"/>
      <c r="C40" s="3" t="s">
        <v>87</v>
      </c>
      <c r="D40" s="3" t="s">
        <v>139</v>
      </c>
      <c r="E40" s="30" t="s">
        <v>140</v>
      </c>
      <c r="F40" s="30" t="s">
        <v>141</v>
      </c>
      <c r="G40" s="29" t="s">
        <v>52</v>
      </c>
      <c r="H40" s="29"/>
      <c r="I40" s="29"/>
      <c r="J40" s="29"/>
      <c r="K40" s="29"/>
      <c r="L40" s="29"/>
      <c r="M40" s="29"/>
      <c r="N40" s="29"/>
      <c r="O40" s="29">
        <v>26</v>
      </c>
      <c r="P40" s="29">
        <v>27</v>
      </c>
      <c r="Q40" s="29">
        <v>5</v>
      </c>
      <c r="R40" s="29">
        <v>338</v>
      </c>
      <c r="S40" s="29">
        <v>192</v>
      </c>
      <c r="T40" s="29">
        <v>469</v>
      </c>
      <c r="U40" s="29">
        <v>424</v>
      </c>
      <c r="V40" s="29">
        <v>433</v>
      </c>
      <c r="W40" s="29">
        <v>435</v>
      </c>
      <c r="X40" s="29">
        <v>263</v>
      </c>
      <c r="Y40" s="29">
        <v>342</v>
      </c>
      <c r="Z40" s="29">
        <v>110</v>
      </c>
      <c r="AA40" s="29">
        <v>160</v>
      </c>
      <c r="AB40" s="29"/>
      <c r="AC40" s="29"/>
      <c r="AD40" s="29"/>
      <c r="AE40" s="29"/>
      <c r="AF40" s="29"/>
      <c r="AG40" s="29"/>
      <c r="AH40" s="29"/>
      <c r="AI40" s="29"/>
      <c r="AJ40" s="29"/>
      <c r="AK40" s="35">
        <f t="shared" si="0"/>
        <v>3224</v>
      </c>
      <c r="AL40" s="36">
        <f t="shared" si="1"/>
        <v>150</v>
      </c>
      <c r="AM40" s="39">
        <v>75</v>
      </c>
    </row>
    <row r="41" customHeight="1" spans="2:39">
      <c r="B41" s="24"/>
      <c r="C41" s="27" t="s">
        <v>44</v>
      </c>
      <c r="D41" s="3" t="s">
        <v>142</v>
      </c>
      <c r="E41" s="30" t="s">
        <v>143</v>
      </c>
      <c r="F41" s="30" t="s">
        <v>144</v>
      </c>
      <c r="G41" s="29" t="s">
        <v>52</v>
      </c>
      <c r="H41" s="29"/>
      <c r="I41" s="29"/>
      <c r="J41" s="29"/>
      <c r="K41" s="29"/>
      <c r="L41" s="29"/>
      <c r="M41" s="29">
        <v>102</v>
      </c>
      <c r="N41" s="29">
        <v>100</v>
      </c>
      <c r="O41" s="29"/>
      <c r="P41" s="29"/>
      <c r="Q41" s="29"/>
      <c r="R41" s="29"/>
      <c r="S41" s="29">
        <v>1</v>
      </c>
      <c r="T41" s="29"/>
      <c r="U41" s="29"/>
      <c r="V41" s="29"/>
      <c r="W41" s="29"/>
      <c r="X41" s="29">
        <v>1</v>
      </c>
      <c r="Y41" s="29"/>
      <c r="Z41" s="29">
        <v>813</v>
      </c>
      <c r="AA41" s="29">
        <v>1196</v>
      </c>
      <c r="AB41" s="29"/>
      <c r="AC41" s="29">
        <v>500</v>
      </c>
      <c r="AD41" s="29"/>
      <c r="AE41" s="29">
        <v>500</v>
      </c>
      <c r="AF41" s="29"/>
      <c r="AG41" s="29"/>
      <c r="AH41" s="29"/>
      <c r="AI41" s="29"/>
      <c r="AJ41" s="29"/>
      <c r="AK41" s="35">
        <f t="shared" si="0"/>
        <v>3213</v>
      </c>
      <c r="AL41" s="36">
        <f t="shared" si="1"/>
        <v>190</v>
      </c>
      <c r="AM41" s="39">
        <v>95</v>
      </c>
    </row>
    <row r="42" customHeight="1" spans="2:39">
      <c r="B42" s="24"/>
      <c r="C42" s="3" t="s">
        <v>87</v>
      </c>
      <c r="D42" s="3" t="s">
        <v>145</v>
      </c>
      <c r="E42" s="30" t="s">
        <v>146</v>
      </c>
      <c r="F42" s="30" t="s">
        <v>147</v>
      </c>
      <c r="G42" s="29" t="s">
        <v>52</v>
      </c>
      <c r="H42" s="29"/>
      <c r="I42" s="29"/>
      <c r="J42" s="29">
        <v>43</v>
      </c>
      <c r="K42" s="29">
        <v>26</v>
      </c>
      <c r="L42" s="29">
        <v>13</v>
      </c>
      <c r="M42" s="29"/>
      <c r="N42" s="29"/>
      <c r="O42" s="29">
        <v>12</v>
      </c>
      <c r="P42" s="29">
        <v>21</v>
      </c>
      <c r="Q42" s="29">
        <v>88</v>
      </c>
      <c r="R42" s="29">
        <v>97</v>
      </c>
      <c r="S42" s="29">
        <v>206</v>
      </c>
      <c r="T42" s="29">
        <v>296</v>
      </c>
      <c r="U42" s="29">
        <v>342</v>
      </c>
      <c r="V42" s="29">
        <v>339</v>
      </c>
      <c r="W42" s="29">
        <v>404</v>
      </c>
      <c r="X42" s="29">
        <v>222</v>
      </c>
      <c r="Y42" s="29">
        <v>319</v>
      </c>
      <c r="Z42" s="29">
        <v>153</v>
      </c>
      <c r="AA42" s="29">
        <v>237</v>
      </c>
      <c r="AB42" s="29"/>
      <c r="AC42" s="29">
        <v>164</v>
      </c>
      <c r="AD42" s="29"/>
      <c r="AE42" s="29">
        <v>127</v>
      </c>
      <c r="AF42" s="29"/>
      <c r="AG42" s="29">
        <v>23</v>
      </c>
      <c r="AH42" s="29"/>
      <c r="AI42" s="29">
        <v>27</v>
      </c>
      <c r="AJ42" s="29"/>
      <c r="AK42" s="35">
        <f t="shared" si="0"/>
        <v>3159</v>
      </c>
      <c r="AL42" s="36">
        <f t="shared" si="1"/>
        <v>150</v>
      </c>
      <c r="AM42" s="39">
        <v>75</v>
      </c>
    </row>
    <row r="43" customHeight="1" spans="2:39">
      <c r="B43" s="24"/>
      <c r="C43" s="27" t="s">
        <v>44</v>
      </c>
      <c r="D43" s="27" t="s">
        <v>148</v>
      </c>
      <c r="E43" s="28" t="s">
        <v>149</v>
      </c>
      <c r="F43" s="28" t="s">
        <v>150</v>
      </c>
      <c r="G43" s="29" t="s">
        <v>52</v>
      </c>
      <c r="H43" s="29">
        <v>5</v>
      </c>
      <c r="I43" s="29">
        <v>5</v>
      </c>
      <c r="J43" s="29">
        <v>21</v>
      </c>
      <c r="K43" s="29">
        <v>41</v>
      </c>
      <c r="L43" s="29">
        <v>107</v>
      </c>
      <c r="M43" s="29">
        <v>86</v>
      </c>
      <c r="N43" s="29">
        <v>29</v>
      </c>
      <c r="O43" s="29">
        <v>119</v>
      </c>
      <c r="P43" s="29">
        <v>107</v>
      </c>
      <c r="Q43" s="29">
        <v>68</v>
      </c>
      <c r="R43" s="29">
        <v>172</v>
      </c>
      <c r="S43" s="29">
        <v>354</v>
      </c>
      <c r="T43" s="29">
        <v>400</v>
      </c>
      <c r="U43" s="29">
        <v>495</v>
      </c>
      <c r="V43" s="29">
        <v>302</v>
      </c>
      <c r="W43" s="29">
        <v>329</v>
      </c>
      <c r="X43" s="29">
        <v>106</v>
      </c>
      <c r="Y43" s="29">
        <v>254</v>
      </c>
      <c r="Z43" s="29">
        <v>32</v>
      </c>
      <c r="AA43" s="29">
        <v>75</v>
      </c>
      <c r="AB43" s="29"/>
      <c r="AC43" s="29">
        <v>6</v>
      </c>
      <c r="AD43" s="29"/>
      <c r="AE43" s="29">
        <v>5</v>
      </c>
      <c r="AF43" s="29"/>
      <c r="AG43" s="29"/>
      <c r="AH43" s="29"/>
      <c r="AI43" s="29"/>
      <c r="AJ43" s="29"/>
      <c r="AK43" s="35">
        <f t="shared" si="0"/>
        <v>3118</v>
      </c>
      <c r="AL43" s="36">
        <f t="shared" si="1"/>
        <v>140</v>
      </c>
      <c r="AM43" s="40">
        <v>70</v>
      </c>
    </row>
    <row r="44" customHeight="1" spans="2:39">
      <c r="B44" s="24"/>
      <c r="C44" s="27" t="s">
        <v>44</v>
      </c>
      <c r="D44" s="3" t="s">
        <v>151</v>
      </c>
      <c r="E44" s="30" t="s">
        <v>57</v>
      </c>
      <c r="F44" s="30" t="s">
        <v>152</v>
      </c>
      <c r="G44" s="29" t="s">
        <v>52</v>
      </c>
      <c r="H44" s="29"/>
      <c r="I44" s="29"/>
      <c r="J44" s="29">
        <v>17</v>
      </c>
      <c r="K44" s="29">
        <v>22</v>
      </c>
      <c r="L44" s="29">
        <v>26</v>
      </c>
      <c r="M44" s="29">
        <v>81</v>
      </c>
      <c r="N44" s="29">
        <v>94</v>
      </c>
      <c r="O44" s="29">
        <v>177</v>
      </c>
      <c r="P44" s="29">
        <v>165</v>
      </c>
      <c r="Q44" s="29">
        <v>211</v>
      </c>
      <c r="R44" s="29">
        <v>345</v>
      </c>
      <c r="S44" s="29">
        <v>290</v>
      </c>
      <c r="T44" s="29">
        <v>463</v>
      </c>
      <c r="U44" s="29">
        <v>279</v>
      </c>
      <c r="V44" s="29">
        <v>264</v>
      </c>
      <c r="W44" s="29">
        <v>206</v>
      </c>
      <c r="X44" s="29">
        <v>190</v>
      </c>
      <c r="Y44" s="29">
        <v>163</v>
      </c>
      <c r="Z44" s="29">
        <v>63</v>
      </c>
      <c r="AA44" s="29">
        <v>10</v>
      </c>
      <c r="AB44" s="29"/>
      <c r="AC44" s="29">
        <v>28</v>
      </c>
      <c r="AD44" s="29"/>
      <c r="AE44" s="29"/>
      <c r="AF44" s="29"/>
      <c r="AG44" s="29"/>
      <c r="AH44" s="29"/>
      <c r="AI44" s="29"/>
      <c r="AJ44" s="29"/>
      <c r="AK44" s="35">
        <f t="shared" si="0"/>
        <v>3094</v>
      </c>
      <c r="AL44" s="36">
        <f t="shared" si="1"/>
        <v>100</v>
      </c>
      <c r="AM44" s="39">
        <v>50</v>
      </c>
    </row>
    <row r="45" customHeight="1" spans="2:39">
      <c r="B45" s="24"/>
      <c r="C45" s="27" t="s">
        <v>44</v>
      </c>
      <c r="D45" s="3" t="s">
        <v>153</v>
      </c>
      <c r="E45" s="30" t="s">
        <v>132</v>
      </c>
      <c r="F45" s="30" t="s">
        <v>154</v>
      </c>
      <c r="G45" s="29" t="s">
        <v>52</v>
      </c>
      <c r="H45" s="29">
        <v>8</v>
      </c>
      <c r="I45" s="29">
        <v>10</v>
      </c>
      <c r="J45" s="29"/>
      <c r="K45" s="29"/>
      <c r="L45" s="29"/>
      <c r="M45" s="29">
        <v>10</v>
      </c>
      <c r="N45" s="29"/>
      <c r="O45" s="29">
        <v>500</v>
      </c>
      <c r="P45" s="29"/>
      <c r="Q45" s="29">
        <v>500</v>
      </c>
      <c r="R45" s="29">
        <v>500</v>
      </c>
      <c r="S45" s="29"/>
      <c r="T45" s="29">
        <v>500</v>
      </c>
      <c r="U45" s="29">
        <v>500</v>
      </c>
      <c r="V45" s="29"/>
      <c r="W45" s="29">
        <v>545</v>
      </c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35">
        <f t="shared" si="0"/>
        <v>3073</v>
      </c>
      <c r="AL45" s="36">
        <f t="shared" si="1"/>
        <v>120</v>
      </c>
      <c r="AM45" s="39">
        <v>60</v>
      </c>
    </row>
    <row r="46" customHeight="1" spans="2:39">
      <c r="B46" s="24"/>
      <c r="C46" s="27" t="s">
        <v>44</v>
      </c>
      <c r="D46" s="27" t="s">
        <v>155</v>
      </c>
      <c r="E46" s="28" t="s">
        <v>98</v>
      </c>
      <c r="F46" s="28" t="s">
        <v>156</v>
      </c>
      <c r="G46" s="29" t="s">
        <v>48</v>
      </c>
      <c r="H46" s="29"/>
      <c r="I46" s="29"/>
      <c r="J46" s="29"/>
      <c r="K46" s="29">
        <v>99</v>
      </c>
      <c r="L46" s="29">
        <v>96</v>
      </c>
      <c r="M46" s="29">
        <v>158</v>
      </c>
      <c r="N46" s="29">
        <v>138</v>
      </c>
      <c r="O46" s="29">
        <v>126</v>
      </c>
      <c r="P46" s="29">
        <v>99</v>
      </c>
      <c r="Q46" s="29">
        <v>198</v>
      </c>
      <c r="R46" s="29">
        <v>152</v>
      </c>
      <c r="S46" s="29">
        <v>121</v>
      </c>
      <c r="T46" s="29">
        <v>164</v>
      </c>
      <c r="U46" s="29">
        <v>162</v>
      </c>
      <c r="V46" s="29">
        <v>231</v>
      </c>
      <c r="W46" s="29">
        <v>213</v>
      </c>
      <c r="X46" s="29">
        <v>159</v>
      </c>
      <c r="Y46" s="29">
        <v>272</v>
      </c>
      <c r="Z46" s="29">
        <v>104</v>
      </c>
      <c r="AA46" s="29">
        <v>147</v>
      </c>
      <c r="AB46" s="29">
        <v>88</v>
      </c>
      <c r="AC46" s="29">
        <v>84</v>
      </c>
      <c r="AD46" s="29">
        <v>82</v>
      </c>
      <c r="AE46" s="29"/>
      <c r="AF46" s="29">
        <v>54</v>
      </c>
      <c r="AG46" s="29"/>
      <c r="AH46" s="29">
        <v>37</v>
      </c>
      <c r="AI46" s="29"/>
      <c r="AJ46" s="29"/>
      <c r="AK46" s="35">
        <f t="shared" si="0"/>
        <v>2984</v>
      </c>
      <c r="AL46" s="36">
        <f t="shared" si="1"/>
        <v>140</v>
      </c>
      <c r="AM46" s="40">
        <v>70</v>
      </c>
    </row>
    <row r="47" customHeight="1" spans="2:39">
      <c r="B47" s="24"/>
      <c r="C47" s="27" t="s">
        <v>44</v>
      </c>
      <c r="D47" s="3" t="s">
        <v>157</v>
      </c>
      <c r="E47" s="30" t="s">
        <v>158</v>
      </c>
      <c r="F47" s="30" t="s">
        <v>159</v>
      </c>
      <c r="G47" s="29" t="s">
        <v>48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>
        <v>80</v>
      </c>
      <c r="U47" s="29">
        <v>430</v>
      </c>
      <c r="V47" s="29">
        <v>503</v>
      </c>
      <c r="W47" s="29">
        <v>862</v>
      </c>
      <c r="X47" s="29">
        <v>354</v>
      </c>
      <c r="Y47" s="29">
        <v>500</v>
      </c>
      <c r="Z47" s="29">
        <v>57</v>
      </c>
      <c r="AA47" s="29">
        <v>64</v>
      </c>
      <c r="AB47" s="29"/>
      <c r="AC47" s="29"/>
      <c r="AD47" s="29">
        <v>5</v>
      </c>
      <c r="AE47" s="29"/>
      <c r="AF47" s="29">
        <v>19</v>
      </c>
      <c r="AG47" s="29"/>
      <c r="AH47" s="29">
        <v>35</v>
      </c>
      <c r="AI47" s="29"/>
      <c r="AJ47" s="29"/>
      <c r="AK47" s="35">
        <f t="shared" si="0"/>
        <v>2909</v>
      </c>
      <c r="AL47" s="36">
        <f t="shared" si="1"/>
        <v>90</v>
      </c>
      <c r="AM47" s="39">
        <v>45</v>
      </c>
    </row>
    <row r="48" customHeight="1" spans="2:39">
      <c r="B48" s="24"/>
      <c r="C48" s="3" t="s">
        <v>87</v>
      </c>
      <c r="D48" s="3" t="s">
        <v>160</v>
      </c>
      <c r="E48" s="30" t="s">
        <v>161</v>
      </c>
      <c r="F48" s="30" t="s">
        <v>162</v>
      </c>
      <c r="G48" s="29" t="s">
        <v>52</v>
      </c>
      <c r="H48" s="29"/>
      <c r="I48" s="29"/>
      <c r="J48" s="29"/>
      <c r="K48" s="29"/>
      <c r="L48" s="29"/>
      <c r="M48" s="29"/>
      <c r="N48" s="29"/>
      <c r="O48" s="29"/>
      <c r="P48" s="29">
        <v>4</v>
      </c>
      <c r="Q48" s="29">
        <v>126</v>
      </c>
      <c r="R48" s="29">
        <v>320</v>
      </c>
      <c r="S48" s="29">
        <v>322</v>
      </c>
      <c r="T48" s="29">
        <v>409</v>
      </c>
      <c r="U48" s="29">
        <v>389</v>
      </c>
      <c r="V48" s="29">
        <v>327</v>
      </c>
      <c r="W48" s="29">
        <v>441</v>
      </c>
      <c r="X48" s="29">
        <v>179</v>
      </c>
      <c r="Y48" s="29">
        <v>252</v>
      </c>
      <c r="Z48" s="29">
        <v>75</v>
      </c>
      <c r="AA48" s="29">
        <v>33</v>
      </c>
      <c r="AB48" s="29"/>
      <c r="AC48" s="29"/>
      <c r="AD48" s="29"/>
      <c r="AE48" s="29">
        <v>1</v>
      </c>
      <c r="AF48" s="29"/>
      <c r="AG48" s="29">
        <v>4</v>
      </c>
      <c r="AH48" s="29"/>
      <c r="AI48" s="29">
        <v>2</v>
      </c>
      <c r="AJ48" s="29">
        <v>3</v>
      </c>
      <c r="AK48" s="35">
        <f t="shared" si="0"/>
        <v>2887</v>
      </c>
      <c r="AL48" s="36">
        <f t="shared" si="1"/>
        <v>110</v>
      </c>
      <c r="AM48" s="39">
        <v>55</v>
      </c>
    </row>
    <row r="49" customHeight="1" spans="2:39">
      <c r="B49" s="24"/>
      <c r="C49" s="3" t="s">
        <v>87</v>
      </c>
      <c r="D49" s="3" t="s">
        <v>163</v>
      </c>
      <c r="E49" s="30" t="s">
        <v>164</v>
      </c>
      <c r="F49" s="30" t="s">
        <v>165</v>
      </c>
      <c r="G49" s="29" t="s">
        <v>48</v>
      </c>
      <c r="H49" s="29"/>
      <c r="I49" s="29"/>
      <c r="J49" s="29"/>
      <c r="K49" s="29">
        <v>45</v>
      </c>
      <c r="L49" s="29">
        <v>70</v>
      </c>
      <c r="M49" s="29">
        <v>125</v>
      </c>
      <c r="N49" s="29">
        <v>175</v>
      </c>
      <c r="O49" s="29">
        <v>253</v>
      </c>
      <c r="P49" s="29">
        <v>252</v>
      </c>
      <c r="Q49" s="29">
        <v>294</v>
      </c>
      <c r="R49" s="29">
        <v>251</v>
      </c>
      <c r="S49" s="29">
        <v>143</v>
      </c>
      <c r="T49" s="29">
        <v>163</v>
      </c>
      <c r="U49" s="29">
        <v>155</v>
      </c>
      <c r="V49" s="29">
        <v>169</v>
      </c>
      <c r="W49" s="29">
        <v>262</v>
      </c>
      <c r="X49" s="29">
        <v>259</v>
      </c>
      <c r="Y49" s="29">
        <v>223</v>
      </c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35">
        <f t="shared" si="0"/>
        <v>2839</v>
      </c>
      <c r="AL49" s="36">
        <f t="shared" si="1"/>
        <v>210</v>
      </c>
      <c r="AM49" s="39">
        <v>105</v>
      </c>
    </row>
    <row r="50" customHeight="1" spans="2:39">
      <c r="B50" s="24"/>
      <c r="C50" s="27" t="s">
        <v>44</v>
      </c>
      <c r="D50" s="3" t="s">
        <v>166</v>
      </c>
      <c r="E50" s="30" t="s">
        <v>167</v>
      </c>
      <c r="F50" s="30" t="s">
        <v>168</v>
      </c>
      <c r="G50" s="29" t="s">
        <v>52</v>
      </c>
      <c r="H50" s="29"/>
      <c r="I50" s="29"/>
      <c r="J50" s="29"/>
      <c r="K50" s="29"/>
      <c r="L50" s="29"/>
      <c r="M50" s="29">
        <v>93</v>
      </c>
      <c r="N50" s="29">
        <v>52</v>
      </c>
      <c r="O50" s="29">
        <v>78</v>
      </c>
      <c r="P50" s="29">
        <v>88</v>
      </c>
      <c r="Q50" s="29"/>
      <c r="R50" s="29"/>
      <c r="S50" s="29"/>
      <c r="T50" s="29">
        <v>1305</v>
      </c>
      <c r="U50" s="29">
        <v>561</v>
      </c>
      <c r="V50" s="29">
        <v>453</v>
      </c>
      <c r="W50" s="29">
        <v>54</v>
      </c>
      <c r="X50" s="29">
        <v>147</v>
      </c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35">
        <f t="shared" si="0"/>
        <v>2831</v>
      </c>
      <c r="AL50" s="36">
        <f t="shared" si="1"/>
        <v>130</v>
      </c>
      <c r="AM50" s="39">
        <v>65</v>
      </c>
    </row>
    <row r="51" customHeight="1" spans="2:39">
      <c r="B51" s="24"/>
      <c r="C51" s="3" t="s">
        <v>87</v>
      </c>
      <c r="D51" s="3" t="s">
        <v>169</v>
      </c>
      <c r="E51" s="30" t="s">
        <v>170</v>
      </c>
      <c r="F51" s="30" t="s">
        <v>171</v>
      </c>
      <c r="G51" s="29" t="s">
        <v>52</v>
      </c>
      <c r="H51" s="29"/>
      <c r="I51" s="29"/>
      <c r="J51" s="29"/>
      <c r="K51" s="29"/>
      <c r="L51" s="29"/>
      <c r="M51" s="29"/>
      <c r="N51" s="29"/>
      <c r="O51" s="29">
        <v>214</v>
      </c>
      <c r="P51" s="29"/>
      <c r="Q51" s="29">
        <v>500</v>
      </c>
      <c r="R51" s="29"/>
      <c r="S51" s="29">
        <v>500</v>
      </c>
      <c r="T51" s="29"/>
      <c r="U51" s="29">
        <v>500</v>
      </c>
      <c r="V51" s="29"/>
      <c r="W51" s="29">
        <v>500</v>
      </c>
      <c r="X51" s="29"/>
      <c r="Y51" s="29">
        <v>500</v>
      </c>
      <c r="Z51" s="29"/>
      <c r="AA51" s="29"/>
      <c r="AB51" s="29"/>
      <c r="AC51" s="29">
        <v>40</v>
      </c>
      <c r="AD51" s="29"/>
      <c r="AE51" s="29">
        <v>5</v>
      </c>
      <c r="AF51" s="29"/>
      <c r="AG51" s="29">
        <v>4</v>
      </c>
      <c r="AH51" s="29"/>
      <c r="AI51" s="29">
        <v>1</v>
      </c>
      <c r="AJ51" s="29">
        <v>5</v>
      </c>
      <c r="AK51" s="35">
        <f t="shared" si="0"/>
        <v>2769</v>
      </c>
      <c r="AL51" s="36">
        <f t="shared" si="1"/>
        <v>150</v>
      </c>
      <c r="AM51" s="39">
        <v>75</v>
      </c>
    </row>
    <row r="52" customHeight="1" spans="2:39">
      <c r="B52" s="24"/>
      <c r="C52" s="27" t="s">
        <v>44</v>
      </c>
      <c r="D52" s="3" t="s">
        <v>172</v>
      </c>
      <c r="E52" s="30" t="s">
        <v>173</v>
      </c>
      <c r="F52" s="30" t="s">
        <v>174</v>
      </c>
      <c r="G52" s="29" t="s">
        <v>52</v>
      </c>
      <c r="H52" s="29"/>
      <c r="I52" s="29"/>
      <c r="J52" s="29"/>
      <c r="K52" s="29"/>
      <c r="L52" s="29"/>
      <c r="M52" s="29"/>
      <c r="N52" s="29"/>
      <c r="O52" s="29"/>
      <c r="P52" s="29">
        <v>5</v>
      </c>
      <c r="Q52" s="29">
        <v>340</v>
      </c>
      <c r="R52" s="29">
        <v>388</v>
      </c>
      <c r="S52" s="29">
        <v>259</v>
      </c>
      <c r="T52" s="29">
        <v>499</v>
      </c>
      <c r="U52" s="29">
        <v>441</v>
      </c>
      <c r="V52" s="29">
        <v>216</v>
      </c>
      <c r="W52" s="29">
        <v>299</v>
      </c>
      <c r="X52" s="29"/>
      <c r="Y52" s="29">
        <v>171</v>
      </c>
      <c r="Z52" s="29"/>
      <c r="AA52" s="29"/>
      <c r="AB52" s="29"/>
      <c r="AC52" s="29">
        <v>2</v>
      </c>
      <c r="AD52" s="29"/>
      <c r="AE52" s="29">
        <v>1</v>
      </c>
      <c r="AF52" s="29"/>
      <c r="AG52" s="29"/>
      <c r="AH52" s="29"/>
      <c r="AI52" s="29"/>
      <c r="AJ52" s="29"/>
      <c r="AK52" s="35">
        <f t="shared" si="0"/>
        <v>2621</v>
      </c>
      <c r="AL52" s="36">
        <f t="shared" si="1"/>
        <v>130</v>
      </c>
      <c r="AM52" s="39">
        <v>65</v>
      </c>
    </row>
    <row r="53" customHeight="1" spans="2:39">
      <c r="B53" s="24"/>
      <c r="C53" s="27" t="s">
        <v>44</v>
      </c>
      <c r="D53" s="3" t="s">
        <v>175</v>
      </c>
      <c r="E53" s="30" t="s">
        <v>176</v>
      </c>
      <c r="F53" s="30" t="s">
        <v>177</v>
      </c>
      <c r="G53" s="29" t="s">
        <v>48</v>
      </c>
      <c r="H53" s="29"/>
      <c r="I53" s="29"/>
      <c r="J53" s="29"/>
      <c r="K53" s="29"/>
      <c r="L53" s="29"/>
      <c r="M53" s="29">
        <v>1</v>
      </c>
      <c r="N53" s="29">
        <v>4</v>
      </c>
      <c r="O53" s="29"/>
      <c r="P53" s="29">
        <v>2</v>
      </c>
      <c r="Q53" s="29">
        <v>5</v>
      </c>
      <c r="R53" s="29">
        <v>4</v>
      </c>
      <c r="S53" s="29">
        <v>2</v>
      </c>
      <c r="T53" s="29"/>
      <c r="U53" s="29">
        <v>2</v>
      </c>
      <c r="V53" s="29">
        <v>332</v>
      </c>
      <c r="W53" s="29">
        <v>601</v>
      </c>
      <c r="X53" s="29">
        <v>226</v>
      </c>
      <c r="Y53" s="29">
        <v>500</v>
      </c>
      <c r="Z53" s="29">
        <v>151</v>
      </c>
      <c r="AA53" s="29">
        <v>227</v>
      </c>
      <c r="AB53" s="29">
        <v>112</v>
      </c>
      <c r="AC53" s="29">
        <v>163</v>
      </c>
      <c r="AD53" s="29">
        <v>85</v>
      </c>
      <c r="AE53" s="29"/>
      <c r="AF53" s="29">
        <v>64</v>
      </c>
      <c r="AG53" s="29"/>
      <c r="AH53" s="29">
        <v>81</v>
      </c>
      <c r="AI53" s="29"/>
      <c r="AJ53" s="29"/>
      <c r="AK53" s="35">
        <f t="shared" si="0"/>
        <v>2562</v>
      </c>
      <c r="AL53" s="36">
        <f t="shared" si="1"/>
        <v>110</v>
      </c>
      <c r="AM53" s="39">
        <v>55</v>
      </c>
    </row>
    <row r="54" customHeight="1" spans="2:39">
      <c r="B54" s="24"/>
      <c r="C54" s="27" t="s">
        <v>44</v>
      </c>
      <c r="D54" s="3" t="s">
        <v>178</v>
      </c>
      <c r="E54" s="30" t="s">
        <v>179</v>
      </c>
      <c r="F54" s="30" t="s">
        <v>180</v>
      </c>
      <c r="G54" s="29" t="s">
        <v>52</v>
      </c>
      <c r="H54" s="29"/>
      <c r="I54" s="29"/>
      <c r="J54" s="29"/>
      <c r="K54" s="29"/>
      <c r="L54" s="29"/>
      <c r="M54" s="29"/>
      <c r="N54" s="29">
        <v>35</v>
      </c>
      <c r="O54" s="29">
        <v>77</v>
      </c>
      <c r="P54" s="29">
        <v>73</v>
      </c>
      <c r="Q54" s="29">
        <v>299</v>
      </c>
      <c r="R54" s="29">
        <v>314</v>
      </c>
      <c r="S54" s="29">
        <v>340</v>
      </c>
      <c r="T54" s="29">
        <v>393</v>
      </c>
      <c r="U54" s="29">
        <v>357</v>
      </c>
      <c r="V54" s="29">
        <v>131</v>
      </c>
      <c r="W54" s="29">
        <v>303</v>
      </c>
      <c r="X54" s="29">
        <v>3</v>
      </c>
      <c r="Y54" s="29">
        <v>175</v>
      </c>
      <c r="Z54" s="29"/>
      <c r="AA54" s="29">
        <v>28</v>
      </c>
      <c r="AB54" s="29"/>
      <c r="AC54" s="29">
        <v>2</v>
      </c>
      <c r="AD54" s="29"/>
      <c r="AE54" s="29">
        <v>16</v>
      </c>
      <c r="AF54" s="29"/>
      <c r="AG54" s="29"/>
      <c r="AH54" s="29"/>
      <c r="AI54" s="29"/>
      <c r="AJ54" s="29"/>
      <c r="AK54" s="35">
        <f t="shared" si="0"/>
        <v>2546</v>
      </c>
      <c r="AL54" s="36">
        <f t="shared" si="1"/>
        <v>150</v>
      </c>
      <c r="AM54" s="39">
        <v>75</v>
      </c>
    </row>
    <row r="55" customHeight="1" spans="2:39">
      <c r="B55" s="24"/>
      <c r="C55" s="3" t="s">
        <v>87</v>
      </c>
      <c r="D55" s="3" t="s">
        <v>181</v>
      </c>
      <c r="E55" s="30" t="s">
        <v>104</v>
      </c>
      <c r="F55" s="30" t="s">
        <v>182</v>
      </c>
      <c r="G55" s="29" t="s">
        <v>52</v>
      </c>
      <c r="H55" s="29"/>
      <c r="I55" s="29"/>
      <c r="J55" s="29"/>
      <c r="K55" s="29"/>
      <c r="L55" s="29"/>
      <c r="M55" s="29"/>
      <c r="N55" s="29"/>
      <c r="O55" s="29">
        <v>6</v>
      </c>
      <c r="P55" s="29">
        <v>92</v>
      </c>
      <c r="Q55" s="29">
        <v>124</v>
      </c>
      <c r="R55" s="29">
        <v>168</v>
      </c>
      <c r="S55" s="29">
        <v>106</v>
      </c>
      <c r="T55" s="29">
        <v>142</v>
      </c>
      <c r="U55" s="29">
        <v>798</v>
      </c>
      <c r="V55" s="29"/>
      <c r="W55" s="29">
        <v>500</v>
      </c>
      <c r="X55" s="29"/>
      <c r="Y55" s="29">
        <v>500</v>
      </c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>
        <v>4</v>
      </c>
      <c r="AK55" s="35">
        <f t="shared" si="0"/>
        <v>2440</v>
      </c>
      <c r="AL55" s="36">
        <f t="shared" si="1"/>
        <v>130</v>
      </c>
      <c r="AM55" s="39">
        <v>65</v>
      </c>
    </row>
    <row r="56" customHeight="1" spans="2:39">
      <c r="B56" s="24"/>
      <c r="C56" s="3" t="s">
        <v>87</v>
      </c>
      <c r="D56" s="3" t="s">
        <v>183</v>
      </c>
      <c r="E56" s="30" t="s">
        <v>184</v>
      </c>
      <c r="F56" s="30" t="s">
        <v>185</v>
      </c>
      <c r="G56" s="29" t="s">
        <v>52</v>
      </c>
      <c r="H56" s="29"/>
      <c r="I56" s="29"/>
      <c r="J56" s="29"/>
      <c r="K56" s="29"/>
      <c r="L56" s="29"/>
      <c r="M56" s="29"/>
      <c r="N56" s="29"/>
      <c r="O56" s="29"/>
      <c r="P56" s="29"/>
      <c r="Q56" s="29">
        <v>21</v>
      </c>
      <c r="R56" s="29"/>
      <c r="S56" s="29">
        <v>500</v>
      </c>
      <c r="T56" s="29"/>
      <c r="U56" s="29">
        <v>852</v>
      </c>
      <c r="V56" s="29"/>
      <c r="W56" s="29">
        <v>500</v>
      </c>
      <c r="X56" s="29"/>
      <c r="Y56" s="29">
        <v>500</v>
      </c>
      <c r="Z56" s="29">
        <v>2</v>
      </c>
      <c r="AA56" s="29">
        <v>1</v>
      </c>
      <c r="AB56" s="29"/>
      <c r="AC56" s="29">
        <v>31</v>
      </c>
      <c r="AD56" s="29"/>
      <c r="AE56" s="29">
        <v>16</v>
      </c>
      <c r="AF56" s="29"/>
      <c r="AG56" s="29"/>
      <c r="AH56" s="29"/>
      <c r="AI56" s="29"/>
      <c r="AJ56" s="29"/>
      <c r="AK56" s="35">
        <f t="shared" si="0"/>
        <v>2423</v>
      </c>
      <c r="AL56" s="36">
        <f t="shared" si="1"/>
        <v>140</v>
      </c>
      <c r="AM56" s="39">
        <v>70</v>
      </c>
    </row>
    <row r="57" customHeight="1" spans="2:39">
      <c r="B57" s="24"/>
      <c r="C57" s="27" t="s">
        <v>44</v>
      </c>
      <c r="D57" s="3" t="s">
        <v>186</v>
      </c>
      <c r="E57" s="30" t="s">
        <v>176</v>
      </c>
      <c r="F57" s="30" t="s">
        <v>187</v>
      </c>
      <c r="G57" s="29" t="s">
        <v>48</v>
      </c>
      <c r="H57" s="29"/>
      <c r="I57" s="29"/>
      <c r="J57" s="29"/>
      <c r="K57" s="29"/>
      <c r="L57" s="29"/>
      <c r="M57" s="29">
        <v>107</v>
      </c>
      <c r="N57" s="29">
        <v>25</v>
      </c>
      <c r="O57" s="29">
        <v>118</v>
      </c>
      <c r="P57" s="29">
        <v>39</v>
      </c>
      <c r="Q57" s="29">
        <v>72</v>
      </c>
      <c r="R57" s="29">
        <v>11</v>
      </c>
      <c r="S57" s="29">
        <v>49</v>
      </c>
      <c r="T57" s="29">
        <v>7</v>
      </c>
      <c r="U57" s="29">
        <v>368</v>
      </c>
      <c r="V57" s="29">
        <v>355</v>
      </c>
      <c r="W57" s="29">
        <v>526</v>
      </c>
      <c r="X57" s="29">
        <v>280</v>
      </c>
      <c r="Y57" s="29">
        <v>457</v>
      </c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35">
        <f t="shared" si="0"/>
        <v>2414</v>
      </c>
      <c r="AL57" s="36">
        <f t="shared" si="1"/>
        <v>120</v>
      </c>
      <c r="AM57" s="39">
        <v>60</v>
      </c>
    </row>
    <row r="58" customHeight="1" spans="2:39">
      <c r="B58" s="24"/>
      <c r="C58" s="3" t="s">
        <v>87</v>
      </c>
      <c r="D58" s="3" t="s">
        <v>188</v>
      </c>
      <c r="E58" s="30" t="s">
        <v>189</v>
      </c>
      <c r="F58" s="30" t="s">
        <v>190</v>
      </c>
      <c r="G58" s="29" t="s">
        <v>52</v>
      </c>
      <c r="H58" s="29"/>
      <c r="I58" s="29"/>
      <c r="J58" s="29">
        <v>12</v>
      </c>
      <c r="K58" s="29">
        <v>13</v>
      </c>
      <c r="L58" s="29">
        <v>4</v>
      </c>
      <c r="M58" s="29">
        <v>18</v>
      </c>
      <c r="N58" s="29"/>
      <c r="O58" s="29">
        <v>20</v>
      </c>
      <c r="P58" s="29">
        <v>23</v>
      </c>
      <c r="Q58" s="29">
        <v>131</v>
      </c>
      <c r="R58" s="29">
        <v>136</v>
      </c>
      <c r="S58" s="29">
        <v>237</v>
      </c>
      <c r="T58" s="29">
        <v>255</v>
      </c>
      <c r="U58" s="29">
        <v>324</v>
      </c>
      <c r="V58" s="29">
        <v>235</v>
      </c>
      <c r="W58" s="29">
        <v>411</v>
      </c>
      <c r="X58" s="29">
        <v>47</v>
      </c>
      <c r="Y58" s="29">
        <v>188</v>
      </c>
      <c r="Z58" s="29">
        <v>38</v>
      </c>
      <c r="AA58" s="29">
        <v>91</v>
      </c>
      <c r="AB58" s="29"/>
      <c r="AC58" s="29">
        <v>79</v>
      </c>
      <c r="AD58" s="29"/>
      <c r="AE58" s="29">
        <v>63</v>
      </c>
      <c r="AF58" s="29"/>
      <c r="AG58" s="29">
        <v>33</v>
      </c>
      <c r="AH58" s="29"/>
      <c r="AI58" s="29">
        <v>52</v>
      </c>
      <c r="AJ58" s="29"/>
      <c r="AK58" s="35">
        <f t="shared" si="0"/>
        <v>2410</v>
      </c>
      <c r="AL58" s="36">
        <f t="shared" si="1"/>
        <v>130</v>
      </c>
      <c r="AM58" s="39">
        <v>65</v>
      </c>
    </row>
    <row r="59" customHeight="1" spans="2:39">
      <c r="B59" s="24"/>
      <c r="C59" s="27" t="s">
        <v>44</v>
      </c>
      <c r="D59" s="3" t="s">
        <v>191</v>
      </c>
      <c r="E59" s="30" t="s">
        <v>192</v>
      </c>
      <c r="F59" s="30" t="s">
        <v>193</v>
      </c>
      <c r="G59" s="29" t="s">
        <v>52</v>
      </c>
      <c r="H59" s="29"/>
      <c r="I59" s="29">
        <v>1</v>
      </c>
      <c r="J59" s="29">
        <v>1</v>
      </c>
      <c r="K59" s="29"/>
      <c r="L59" s="29">
        <v>1</v>
      </c>
      <c r="M59" s="29">
        <v>856</v>
      </c>
      <c r="N59" s="29">
        <v>626</v>
      </c>
      <c r="O59" s="29">
        <v>611</v>
      </c>
      <c r="P59" s="29"/>
      <c r="Q59" s="29">
        <v>271</v>
      </c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>
        <v>5</v>
      </c>
      <c r="AF59" s="29"/>
      <c r="AG59" s="29"/>
      <c r="AH59" s="29"/>
      <c r="AI59" s="29"/>
      <c r="AJ59" s="29"/>
      <c r="AK59" s="35">
        <f t="shared" si="0"/>
        <v>2373</v>
      </c>
      <c r="AL59" s="36">
        <f t="shared" si="1"/>
        <v>130</v>
      </c>
      <c r="AM59" s="39">
        <v>65</v>
      </c>
    </row>
    <row r="60" customHeight="1" spans="2:39">
      <c r="B60" s="24"/>
      <c r="C60" s="3" t="s">
        <v>87</v>
      </c>
      <c r="D60" s="3" t="s">
        <v>194</v>
      </c>
      <c r="E60" s="30" t="s">
        <v>140</v>
      </c>
      <c r="F60" s="30" t="s">
        <v>195</v>
      </c>
      <c r="G60" s="29" t="s">
        <v>52</v>
      </c>
      <c r="H60" s="29"/>
      <c r="I60" s="29"/>
      <c r="J60" s="29"/>
      <c r="K60" s="29"/>
      <c r="L60" s="29"/>
      <c r="M60" s="29"/>
      <c r="N60" s="29"/>
      <c r="O60" s="29">
        <v>36</v>
      </c>
      <c r="P60" s="29">
        <v>1</v>
      </c>
      <c r="Q60" s="29">
        <v>285</v>
      </c>
      <c r="R60" s="29"/>
      <c r="S60" s="29">
        <v>500</v>
      </c>
      <c r="T60" s="29"/>
      <c r="U60" s="29">
        <v>500</v>
      </c>
      <c r="V60" s="29"/>
      <c r="W60" s="29">
        <v>500</v>
      </c>
      <c r="X60" s="29"/>
      <c r="Y60" s="29">
        <v>500</v>
      </c>
      <c r="Z60" s="29"/>
      <c r="AA60" s="29"/>
      <c r="AB60" s="29"/>
      <c r="AC60" s="29">
        <v>10</v>
      </c>
      <c r="AD60" s="29"/>
      <c r="AE60" s="29">
        <v>11</v>
      </c>
      <c r="AF60" s="29"/>
      <c r="AG60" s="29"/>
      <c r="AH60" s="29"/>
      <c r="AI60" s="29"/>
      <c r="AJ60" s="29"/>
      <c r="AK60" s="35">
        <f t="shared" si="0"/>
        <v>2343</v>
      </c>
      <c r="AL60" s="36">
        <f t="shared" si="1"/>
        <v>150</v>
      </c>
      <c r="AM60" s="39">
        <v>75</v>
      </c>
    </row>
    <row r="61" customHeight="1" spans="2:39">
      <c r="B61" s="24"/>
      <c r="C61" s="27" t="s">
        <v>44</v>
      </c>
      <c r="D61" s="3" t="s">
        <v>196</v>
      </c>
      <c r="E61" s="30" t="s">
        <v>129</v>
      </c>
      <c r="F61" s="30" t="s">
        <v>197</v>
      </c>
      <c r="G61" s="29" t="s">
        <v>48</v>
      </c>
      <c r="H61" s="29"/>
      <c r="I61" s="29"/>
      <c r="J61" s="29"/>
      <c r="K61" s="29">
        <v>6</v>
      </c>
      <c r="L61" s="29">
        <v>11</v>
      </c>
      <c r="M61" s="29">
        <v>19</v>
      </c>
      <c r="N61" s="29">
        <v>9</v>
      </c>
      <c r="O61" s="29">
        <v>7</v>
      </c>
      <c r="P61" s="29">
        <v>31</v>
      </c>
      <c r="Q61" s="29">
        <v>29</v>
      </c>
      <c r="R61" s="29">
        <v>10</v>
      </c>
      <c r="S61" s="29">
        <v>20</v>
      </c>
      <c r="T61" s="29">
        <v>5</v>
      </c>
      <c r="U61" s="29">
        <v>786</v>
      </c>
      <c r="V61" s="29">
        <v>5</v>
      </c>
      <c r="W61" s="29">
        <v>827</v>
      </c>
      <c r="X61" s="29">
        <v>558</v>
      </c>
      <c r="Y61" s="29">
        <v>1</v>
      </c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35">
        <f t="shared" si="0"/>
        <v>2324</v>
      </c>
      <c r="AL61" s="36">
        <f t="shared" si="1"/>
        <v>160</v>
      </c>
      <c r="AM61" s="39">
        <v>80</v>
      </c>
    </row>
    <row r="62" customHeight="1" spans="2:39">
      <c r="B62" s="24"/>
      <c r="C62" s="27" t="s">
        <v>44</v>
      </c>
      <c r="D62" s="27" t="s">
        <v>198</v>
      </c>
      <c r="E62" s="28" t="s">
        <v>199</v>
      </c>
      <c r="F62" s="28" t="s">
        <v>200</v>
      </c>
      <c r="G62" s="29" t="s">
        <v>52</v>
      </c>
      <c r="H62" s="29">
        <v>8</v>
      </c>
      <c r="I62" s="29">
        <v>42</v>
      </c>
      <c r="J62" s="29">
        <v>52</v>
      </c>
      <c r="K62" s="29">
        <v>66</v>
      </c>
      <c r="L62" s="29">
        <v>138</v>
      </c>
      <c r="M62" s="29">
        <v>147</v>
      </c>
      <c r="N62" s="29">
        <v>84</v>
      </c>
      <c r="O62" s="29">
        <v>125</v>
      </c>
      <c r="P62" s="29">
        <v>100</v>
      </c>
      <c r="Q62" s="29">
        <v>93</v>
      </c>
      <c r="R62" s="29">
        <v>18</v>
      </c>
      <c r="S62" s="29">
        <v>205</v>
      </c>
      <c r="T62" s="29">
        <v>47</v>
      </c>
      <c r="U62" s="29">
        <v>295</v>
      </c>
      <c r="V62" s="29">
        <v>109</v>
      </c>
      <c r="W62" s="29">
        <v>333</v>
      </c>
      <c r="X62" s="29">
        <v>36</v>
      </c>
      <c r="Y62" s="29">
        <v>188</v>
      </c>
      <c r="Z62" s="29">
        <v>24</v>
      </c>
      <c r="AA62" s="29">
        <v>109</v>
      </c>
      <c r="AB62" s="29"/>
      <c r="AC62" s="29">
        <v>42</v>
      </c>
      <c r="AD62" s="29"/>
      <c r="AE62" s="29">
        <v>36</v>
      </c>
      <c r="AF62" s="29"/>
      <c r="AG62" s="29"/>
      <c r="AH62" s="29"/>
      <c r="AI62" s="29"/>
      <c r="AJ62" s="29"/>
      <c r="AK62" s="35">
        <f t="shared" si="0"/>
        <v>2297</v>
      </c>
      <c r="AL62" s="36">
        <f t="shared" si="1"/>
        <v>140</v>
      </c>
      <c r="AM62" s="40">
        <v>70</v>
      </c>
    </row>
    <row r="63" customHeight="1" spans="2:39">
      <c r="B63" s="24"/>
      <c r="C63" s="27" t="s">
        <v>44</v>
      </c>
      <c r="D63" s="27" t="s">
        <v>201</v>
      </c>
      <c r="E63" s="28" t="s">
        <v>57</v>
      </c>
      <c r="F63" s="28" t="s">
        <v>202</v>
      </c>
      <c r="G63" s="29" t="s">
        <v>48</v>
      </c>
      <c r="H63" s="29"/>
      <c r="I63" s="29"/>
      <c r="J63" s="29"/>
      <c r="K63" s="29">
        <v>14</v>
      </c>
      <c r="L63" s="29">
        <v>13</v>
      </c>
      <c r="M63" s="29">
        <v>46</v>
      </c>
      <c r="N63" s="29">
        <v>24</v>
      </c>
      <c r="O63" s="29">
        <v>37</v>
      </c>
      <c r="P63" s="29">
        <v>50</v>
      </c>
      <c r="Q63" s="29">
        <v>152</v>
      </c>
      <c r="R63" s="29">
        <v>180</v>
      </c>
      <c r="S63" s="29">
        <v>256</v>
      </c>
      <c r="T63" s="29">
        <v>277</v>
      </c>
      <c r="U63" s="29">
        <v>331</v>
      </c>
      <c r="V63" s="29">
        <v>258</v>
      </c>
      <c r="W63" s="29">
        <v>260</v>
      </c>
      <c r="X63" s="29">
        <v>108</v>
      </c>
      <c r="Y63" s="29">
        <v>138</v>
      </c>
      <c r="Z63" s="29">
        <v>18</v>
      </c>
      <c r="AA63" s="29">
        <v>48</v>
      </c>
      <c r="AB63" s="29">
        <v>7</v>
      </c>
      <c r="AC63" s="29">
        <v>16</v>
      </c>
      <c r="AD63" s="29">
        <v>10</v>
      </c>
      <c r="AE63" s="29"/>
      <c r="AF63" s="29">
        <v>7</v>
      </c>
      <c r="AG63" s="29"/>
      <c r="AH63" s="29">
        <v>7</v>
      </c>
      <c r="AI63" s="29"/>
      <c r="AJ63" s="29"/>
      <c r="AK63" s="35">
        <f t="shared" si="0"/>
        <v>2257</v>
      </c>
      <c r="AL63" s="36">
        <f t="shared" si="1"/>
        <v>110</v>
      </c>
      <c r="AM63" s="40">
        <v>55</v>
      </c>
    </row>
    <row r="64" customHeight="1" spans="2:39">
      <c r="B64" s="24"/>
      <c r="C64" s="27" t="s">
        <v>44</v>
      </c>
      <c r="D64" s="3" t="s">
        <v>203</v>
      </c>
      <c r="E64" s="30" t="s">
        <v>204</v>
      </c>
      <c r="F64" s="30" t="s">
        <v>205</v>
      </c>
      <c r="G64" s="29" t="s">
        <v>48</v>
      </c>
      <c r="H64" s="29"/>
      <c r="I64" s="29"/>
      <c r="J64" s="29"/>
      <c r="K64" s="29">
        <v>14</v>
      </c>
      <c r="L64" s="29">
        <v>20</v>
      </c>
      <c r="M64" s="29">
        <v>30</v>
      </c>
      <c r="N64" s="29">
        <v>28</v>
      </c>
      <c r="O64" s="29">
        <v>64</v>
      </c>
      <c r="P64" s="29">
        <v>125</v>
      </c>
      <c r="Q64" s="29">
        <v>141</v>
      </c>
      <c r="R64" s="29">
        <v>152</v>
      </c>
      <c r="S64" s="29">
        <v>92</v>
      </c>
      <c r="T64" s="29">
        <v>194</v>
      </c>
      <c r="U64" s="29">
        <v>178</v>
      </c>
      <c r="V64" s="29">
        <v>254</v>
      </c>
      <c r="W64" s="29">
        <v>278</v>
      </c>
      <c r="X64" s="29">
        <v>248</v>
      </c>
      <c r="Y64" s="29">
        <v>147</v>
      </c>
      <c r="Z64" s="29">
        <v>136</v>
      </c>
      <c r="AA64" s="29">
        <v>65</v>
      </c>
      <c r="AB64" s="29">
        <v>33</v>
      </c>
      <c r="AC64" s="29">
        <v>25</v>
      </c>
      <c r="AD64" s="29">
        <v>18</v>
      </c>
      <c r="AE64" s="29"/>
      <c r="AF64" s="29"/>
      <c r="AG64" s="29"/>
      <c r="AH64" s="29"/>
      <c r="AI64" s="29"/>
      <c r="AJ64" s="29"/>
      <c r="AK64" s="35">
        <f t="shared" si="0"/>
        <v>2242</v>
      </c>
      <c r="AL64" s="36">
        <f t="shared" si="1"/>
        <v>180</v>
      </c>
      <c r="AM64" s="39">
        <v>90</v>
      </c>
    </row>
    <row r="65" customHeight="1" spans="2:39">
      <c r="B65" s="24"/>
      <c r="C65" s="27" t="s">
        <v>44</v>
      </c>
      <c r="D65" s="3" t="s">
        <v>206</v>
      </c>
      <c r="E65" s="30" t="s">
        <v>207</v>
      </c>
      <c r="F65" s="30" t="s">
        <v>208</v>
      </c>
      <c r="G65" s="29" t="s">
        <v>52</v>
      </c>
      <c r="H65" s="29"/>
      <c r="I65" s="29"/>
      <c r="J65" s="29"/>
      <c r="K65" s="29"/>
      <c r="L65" s="29"/>
      <c r="M65" s="29">
        <v>3</v>
      </c>
      <c r="N65" s="29">
        <v>794</v>
      </c>
      <c r="O65" s="29">
        <v>729</v>
      </c>
      <c r="P65" s="29">
        <v>586</v>
      </c>
      <c r="Q65" s="29">
        <v>5</v>
      </c>
      <c r="R65" s="29">
        <v>4</v>
      </c>
      <c r="S65" s="29"/>
      <c r="T65" s="29">
        <v>5</v>
      </c>
      <c r="U65" s="29">
        <v>8</v>
      </c>
      <c r="V65" s="29">
        <v>3</v>
      </c>
      <c r="W65" s="29">
        <v>3</v>
      </c>
      <c r="X65" s="29">
        <v>3</v>
      </c>
      <c r="Y65" s="29">
        <v>8</v>
      </c>
      <c r="Z65" s="29"/>
      <c r="AA65" s="29"/>
      <c r="AB65" s="29"/>
      <c r="AC65" s="29">
        <v>23</v>
      </c>
      <c r="AD65" s="29"/>
      <c r="AE65" s="29"/>
      <c r="AF65" s="29"/>
      <c r="AG65" s="29"/>
      <c r="AH65" s="29"/>
      <c r="AI65" s="29"/>
      <c r="AJ65" s="29"/>
      <c r="AK65" s="35">
        <f t="shared" si="0"/>
        <v>2174</v>
      </c>
      <c r="AL65" s="36">
        <f t="shared" si="1"/>
        <v>190</v>
      </c>
      <c r="AM65" s="39">
        <v>95</v>
      </c>
    </row>
    <row r="66" customHeight="1" spans="2:39">
      <c r="B66" s="24"/>
      <c r="C66" s="27" t="s">
        <v>44</v>
      </c>
      <c r="D66" s="3" t="s">
        <v>209</v>
      </c>
      <c r="E66" s="30" t="s">
        <v>176</v>
      </c>
      <c r="F66" s="30" t="s">
        <v>210</v>
      </c>
      <c r="G66" s="29" t="s">
        <v>48</v>
      </c>
      <c r="H66" s="29"/>
      <c r="I66" s="29"/>
      <c r="J66" s="29"/>
      <c r="K66" s="29">
        <v>142</v>
      </c>
      <c r="L66" s="29"/>
      <c r="M66" s="29"/>
      <c r="N66" s="29"/>
      <c r="O66" s="29"/>
      <c r="P66" s="29"/>
      <c r="Q66" s="29"/>
      <c r="R66" s="29"/>
      <c r="S66" s="29"/>
      <c r="T66" s="29">
        <v>325</v>
      </c>
      <c r="U66" s="29">
        <v>267</v>
      </c>
      <c r="V66" s="29">
        <v>113</v>
      </c>
      <c r="W66" s="29">
        <v>2</v>
      </c>
      <c r="X66" s="29">
        <v>88</v>
      </c>
      <c r="Y66" s="29">
        <v>715</v>
      </c>
      <c r="Z66" s="29"/>
      <c r="AA66" s="29">
        <v>325</v>
      </c>
      <c r="AB66" s="29"/>
      <c r="AC66" s="29">
        <v>190</v>
      </c>
      <c r="AD66" s="29"/>
      <c r="AE66" s="29"/>
      <c r="AF66" s="29"/>
      <c r="AG66" s="29"/>
      <c r="AH66" s="29"/>
      <c r="AI66" s="29"/>
      <c r="AJ66" s="29"/>
      <c r="AK66" s="35">
        <f t="shared" si="0"/>
        <v>2167</v>
      </c>
      <c r="AL66" s="36">
        <f t="shared" si="1"/>
        <v>120</v>
      </c>
      <c r="AM66" s="39">
        <v>60</v>
      </c>
    </row>
    <row r="67" customHeight="1" spans="2:39">
      <c r="B67" s="24"/>
      <c r="C67" s="27" t="s">
        <v>44</v>
      </c>
      <c r="D67" s="3" t="s">
        <v>211</v>
      </c>
      <c r="E67" s="30" t="s">
        <v>192</v>
      </c>
      <c r="F67" s="30" t="s">
        <v>212</v>
      </c>
      <c r="G67" s="29" t="s">
        <v>48</v>
      </c>
      <c r="H67" s="29"/>
      <c r="I67" s="29"/>
      <c r="J67" s="29"/>
      <c r="K67" s="29"/>
      <c r="L67" s="29">
        <v>2</v>
      </c>
      <c r="M67" s="29"/>
      <c r="N67" s="29"/>
      <c r="O67" s="29"/>
      <c r="P67" s="29"/>
      <c r="Q67" s="29">
        <v>88</v>
      </c>
      <c r="R67" s="29">
        <v>28</v>
      </c>
      <c r="S67" s="29">
        <v>25</v>
      </c>
      <c r="T67" s="29">
        <v>22</v>
      </c>
      <c r="U67" s="29">
        <v>15</v>
      </c>
      <c r="V67" s="29">
        <v>4</v>
      </c>
      <c r="W67" s="29">
        <v>807</v>
      </c>
      <c r="X67" s="29">
        <v>601</v>
      </c>
      <c r="Y67" s="29">
        <v>546</v>
      </c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35">
        <f t="shared" si="0"/>
        <v>2138</v>
      </c>
      <c r="AL67" s="36">
        <f t="shared" si="1"/>
        <v>120</v>
      </c>
      <c r="AM67" s="39">
        <v>60</v>
      </c>
    </row>
    <row r="68" customHeight="1" spans="2:39">
      <c r="B68" s="24"/>
      <c r="C68" s="27" t="s">
        <v>44</v>
      </c>
      <c r="D68" s="3" t="s">
        <v>213</v>
      </c>
      <c r="E68" s="30" t="s">
        <v>214</v>
      </c>
      <c r="F68" s="30" t="s">
        <v>215</v>
      </c>
      <c r="G68" s="29" t="s">
        <v>52</v>
      </c>
      <c r="H68" s="29"/>
      <c r="I68" s="29">
        <v>28</v>
      </c>
      <c r="J68" s="29">
        <v>27</v>
      </c>
      <c r="K68" s="29">
        <v>34</v>
      </c>
      <c r="L68" s="29">
        <v>41</v>
      </c>
      <c r="M68" s="29">
        <v>92</v>
      </c>
      <c r="N68" s="29">
        <v>42</v>
      </c>
      <c r="O68" s="29">
        <v>123</v>
      </c>
      <c r="P68" s="29">
        <v>91</v>
      </c>
      <c r="Q68" s="29">
        <v>190</v>
      </c>
      <c r="R68" s="29">
        <v>151</v>
      </c>
      <c r="S68" s="29">
        <v>296</v>
      </c>
      <c r="T68" s="29">
        <v>151</v>
      </c>
      <c r="U68" s="29">
        <v>259</v>
      </c>
      <c r="V68" s="29">
        <v>193</v>
      </c>
      <c r="W68" s="29">
        <v>218</v>
      </c>
      <c r="X68" s="29">
        <v>100</v>
      </c>
      <c r="Y68" s="29">
        <v>71</v>
      </c>
      <c r="Z68" s="29">
        <v>15</v>
      </c>
      <c r="AA68" s="29">
        <v>13</v>
      </c>
      <c r="AB68" s="29"/>
      <c r="AC68" s="29"/>
      <c r="AD68" s="29"/>
      <c r="AE68" s="29"/>
      <c r="AF68" s="29"/>
      <c r="AG68" s="29"/>
      <c r="AH68" s="29"/>
      <c r="AI68" s="29"/>
      <c r="AJ68" s="29"/>
      <c r="AK68" s="35">
        <f t="shared" si="0"/>
        <v>2135</v>
      </c>
      <c r="AL68" s="36">
        <f t="shared" si="1"/>
        <v>150</v>
      </c>
      <c r="AM68" s="39">
        <v>75</v>
      </c>
    </row>
    <row r="69" customHeight="1" spans="2:39">
      <c r="B69" s="24"/>
      <c r="C69" s="3" t="s">
        <v>87</v>
      </c>
      <c r="D69" s="3" t="s">
        <v>216</v>
      </c>
      <c r="E69" s="30" t="s">
        <v>217</v>
      </c>
      <c r="F69" s="30" t="s">
        <v>218</v>
      </c>
      <c r="G69" s="29" t="s">
        <v>52</v>
      </c>
      <c r="H69" s="29">
        <v>38</v>
      </c>
      <c r="I69" s="29">
        <v>86</v>
      </c>
      <c r="J69" s="29">
        <v>38</v>
      </c>
      <c r="K69" s="29">
        <v>99</v>
      </c>
      <c r="L69" s="29">
        <v>88</v>
      </c>
      <c r="M69" s="29">
        <v>168</v>
      </c>
      <c r="N69" s="29">
        <v>56</v>
      </c>
      <c r="O69" s="29">
        <v>116</v>
      </c>
      <c r="P69" s="29">
        <v>53</v>
      </c>
      <c r="Q69" s="29">
        <v>76</v>
      </c>
      <c r="R69" s="29">
        <v>161</v>
      </c>
      <c r="S69" s="29">
        <v>87</v>
      </c>
      <c r="T69" s="29">
        <v>231</v>
      </c>
      <c r="U69" s="29">
        <v>155</v>
      </c>
      <c r="V69" s="29">
        <v>19</v>
      </c>
      <c r="W69" s="29">
        <v>233</v>
      </c>
      <c r="X69" s="29">
        <v>5</v>
      </c>
      <c r="Y69" s="29">
        <v>199</v>
      </c>
      <c r="Z69" s="29">
        <v>19</v>
      </c>
      <c r="AA69" s="29">
        <v>39</v>
      </c>
      <c r="AB69" s="29"/>
      <c r="AC69" s="29">
        <v>24</v>
      </c>
      <c r="AD69" s="29"/>
      <c r="AE69" s="29">
        <v>51</v>
      </c>
      <c r="AF69" s="29"/>
      <c r="AG69" s="29">
        <v>26</v>
      </c>
      <c r="AH69" s="29"/>
      <c r="AI69" s="29">
        <v>29</v>
      </c>
      <c r="AJ69" s="29">
        <v>27</v>
      </c>
      <c r="AK69" s="35">
        <f t="shared" ref="AK69:AK132" si="2">SUM(H69:AJ69)</f>
        <v>2123</v>
      </c>
      <c r="AL69" s="36">
        <f t="shared" ref="AL69:AL132" si="3">AM69*2</f>
        <v>160</v>
      </c>
      <c r="AM69" s="39">
        <v>80</v>
      </c>
    </row>
    <row r="70" customHeight="1" spans="2:39">
      <c r="B70" s="24"/>
      <c r="C70" s="3" t="s">
        <v>87</v>
      </c>
      <c r="D70" s="3" t="s">
        <v>219</v>
      </c>
      <c r="E70" s="30" t="s">
        <v>220</v>
      </c>
      <c r="F70" s="30" t="s">
        <v>221</v>
      </c>
      <c r="G70" s="29" t="s">
        <v>52</v>
      </c>
      <c r="H70" s="29"/>
      <c r="I70" s="29"/>
      <c r="J70" s="29"/>
      <c r="K70" s="29"/>
      <c r="L70" s="29"/>
      <c r="M70" s="29"/>
      <c r="N70" s="29"/>
      <c r="O70" s="29">
        <v>466</v>
      </c>
      <c r="P70" s="29"/>
      <c r="Q70" s="29">
        <v>11</v>
      </c>
      <c r="R70" s="29"/>
      <c r="S70" s="29">
        <v>36</v>
      </c>
      <c r="T70" s="29">
        <v>7</v>
      </c>
      <c r="U70" s="29">
        <v>1</v>
      </c>
      <c r="V70" s="29">
        <v>62</v>
      </c>
      <c r="W70" s="29">
        <v>500</v>
      </c>
      <c r="X70" s="29">
        <v>258</v>
      </c>
      <c r="Y70" s="29">
        <v>369</v>
      </c>
      <c r="Z70" s="29">
        <v>57</v>
      </c>
      <c r="AA70" s="29">
        <v>333</v>
      </c>
      <c r="AB70" s="29"/>
      <c r="AC70" s="29"/>
      <c r="AD70" s="29"/>
      <c r="AE70" s="29">
        <v>9</v>
      </c>
      <c r="AF70" s="29"/>
      <c r="AG70" s="29">
        <v>2</v>
      </c>
      <c r="AH70" s="29"/>
      <c r="AI70" s="29">
        <v>1</v>
      </c>
      <c r="AJ70" s="29"/>
      <c r="AK70" s="35">
        <f t="shared" si="2"/>
        <v>2112</v>
      </c>
      <c r="AL70" s="36">
        <f t="shared" si="3"/>
        <v>140</v>
      </c>
      <c r="AM70" s="39">
        <v>70</v>
      </c>
    </row>
    <row r="71" customHeight="1" spans="2:39">
      <c r="B71" s="24"/>
      <c r="C71" s="3" t="s">
        <v>87</v>
      </c>
      <c r="D71" s="3" t="s">
        <v>222</v>
      </c>
      <c r="E71" s="30" t="s">
        <v>220</v>
      </c>
      <c r="F71" s="30" t="s">
        <v>223</v>
      </c>
      <c r="G71" s="29" t="s">
        <v>224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>
        <v>5</v>
      </c>
      <c r="T71" s="29">
        <v>15</v>
      </c>
      <c r="U71" s="29"/>
      <c r="V71" s="29">
        <v>500</v>
      </c>
      <c r="W71" s="29">
        <v>500</v>
      </c>
      <c r="X71" s="29">
        <v>500</v>
      </c>
      <c r="Y71" s="29">
        <v>500</v>
      </c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35">
        <f t="shared" si="2"/>
        <v>2020</v>
      </c>
      <c r="AL71" s="36">
        <f t="shared" si="3"/>
        <v>110</v>
      </c>
      <c r="AM71" s="39">
        <v>55</v>
      </c>
    </row>
    <row r="72" customHeight="1" spans="2:39">
      <c r="B72" s="24"/>
      <c r="C72" s="3" t="s">
        <v>87</v>
      </c>
      <c r="D72" s="3" t="s">
        <v>225</v>
      </c>
      <c r="E72" s="30" t="s">
        <v>226</v>
      </c>
      <c r="F72" s="30" t="s">
        <v>227</v>
      </c>
      <c r="G72" s="29" t="s">
        <v>48</v>
      </c>
      <c r="H72" s="29"/>
      <c r="I72" s="29"/>
      <c r="J72" s="29"/>
      <c r="K72" s="29">
        <v>45</v>
      </c>
      <c r="L72" s="29">
        <v>43</v>
      </c>
      <c r="M72" s="29">
        <v>64</v>
      </c>
      <c r="N72" s="29">
        <v>102</v>
      </c>
      <c r="O72" s="29">
        <v>176</v>
      </c>
      <c r="P72" s="29">
        <v>136</v>
      </c>
      <c r="Q72" s="29">
        <v>217</v>
      </c>
      <c r="R72" s="29">
        <v>163</v>
      </c>
      <c r="S72" s="29">
        <v>82</v>
      </c>
      <c r="T72" s="29">
        <v>133</v>
      </c>
      <c r="U72" s="29">
        <v>138</v>
      </c>
      <c r="V72" s="29">
        <v>148</v>
      </c>
      <c r="W72" s="29">
        <v>179</v>
      </c>
      <c r="X72" s="29">
        <v>198</v>
      </c>
      <c r="Y72" s="29">
        <v>194</v>
      </c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35">
        <f t="shared" si="2"/>
        <v>2018</v>
      </c>
      <c r="AL72" s="36">
        <f t="shared" si="3"/>
        <v>110</v>
      </c>
      <c r="AM72" s="39">
        <v>55</v>
      </c>
    </row>
    <row r="73" customHeight="1" spans="2:39">
      <c r="B73" s="24"/>
      <c r="C73" s="27" t="s">
        <v>44</v>
      </c>
      <c r="D73" s="3" t="s">
        <v>228</v>
      </c>
      <c r="E73" s="30" t="s">
        <v>46</v>
      </c>
      <c r="F73" s="30" t="s">
        <v>229</v>
      </c>
      <c r="G73" s="29" t="s">
        <v>48</v>
      </c>
      <c r="H73" s="29"/>
      <c r="I73" s="29"/>
      <c r="J73" s="29"/>
      <c r="K73" s="29"/>
      <c r="L73" s="29">
        <v>61</v>
      </c>
      <c r="M73" s="29"/>
      <c r="N73" s="29">
        <v>277</v>
      </c>
      <c r="O73" s="29">
        <v>1049</v>
      </c>
      <c r="P73" s="29">
        <v>37</v>
      </c>
      <c r="Q73" s="29">
        <v>496</v>
      </c>
      <c r="R73" s="29"/>
      <c r="S73" s="29"/>
      <c r="T73" s="29"/>
      <c r="U73" s="29">
        <v>42</v>
      </c>
      <c r="V73" s="29">
        <v>24</v>
      </c>
      <c r="W73" s="29">
        <v>21</v>
      </c>
      <c r="X73" s="29">
        <v>3</v>
      </c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35">
        <f t="shared" si="2"/>
        <v>2010</v>
      </c>
      <c r="AL73" s="36">
        <f t="shared" si="3"/>
        <v>120</v>
      </c>
      <c r="AM73" s="39">
        <v>60</v>
      </c>
    </row>
    <row r="74" customHeight="1" spans="2:39">
      <c r="B74" s="24"/>
      <c r="C74" s="27" t="s">
        <v>44</v>
      </c>
      <c r="D74" s="3" t="s">
        <v>230</v>
      </c>
      <c r="E74" s="30" t="s">
        <v>231</v>
      </c>
      <c r="F74" s="30" t="s">
        <v>232</v>
      </c>
      <c r="G74" s="29" t="s">
        <v>48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>
        <v>500</v>
      </c>
      <c r="W74" s="29">
        <v>500</v>
      </c>
      <c r="X74" s="29">
        <v>500</v>
      </c>
      <c r="Y74" s="29">
        <v>500</v>
      </c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35">
        <f t="shared" si="2"/>
        <v>2000</v>
      </c>
      <c r="AL74" s="36">
        <f t="shared" si="3"/>
        <v>160</v>
      </c>
      <c r="AM74" s="39">
        <v>80</v>
      </c>
    </row>
    <row r="75" customHeight="1" spans="2:39">
      <c r="B75" s="24"/>
      <c r="C75" s="27" t="s">
        <v>44</v>
      </c>
      <c r="D75" s="3" t="s">
        <v>233</v>
      </c>
      <c r="E75" s="30" t="s">
        <v>143</v>
      </c>
      <c r="F75" s="30" t="s">
        <v>234</v>
      </c>
      <c r="G75" s="29" t="s">
        <v>52</v>
      </c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>
        <v>500</v>
      </c>
      <c r="AA75" s="29">
        <v>500</v>
      </c>
      <c r="AB75" s="29"/>
      <c r="AC75" s="29">
        <v>500</v>
      </c>
      <c r="AD75" s="29"/>
      <c r="AE75" s="29">
        <v>500</v>
      </c>
      <c r="AF75" s="29"/>
      <c r="AG75" s="29"/>
      <c r="AH75" s="29"/>
      <c r="AI75" s="29"/>
      <c r="AJ75" s="29"/>
      <c r="AK75" s="35">
        <f t="shared" si="2"/>
        <v>2000</v>
      </c>
      <c r="AL75" s="36">
        <f t="shared" si="3"/>
        <v>190</v>
      </c>
      <c r="AM75" s="39">
        <v>95</v>
      </c>
    </row>
    <row r="76" customHeight="1" spans="2:39">
      <c r="B76" s="24"/>
      <c r="C76" s="27" t="s">
        <v>44</v>
      </c>
      <c r="D76" s="3" t="s">
        <v>235</v>
      </c>
      <c r="E76" s="30" t="s">
        <v>204</v>
      </c>
      <c r="F76" s="30" t="s">
        <v>236</v>
      </c>
      <c r="G76" s="29" t="s">
        <v>48</v>
      </c>
      <c r="H76" s="29"/>
      <c r="I76" s="29"/>
      <c r="J76" s="29"/>
      <c r="K76" s="29">
        <v>13</v>
      </c>
      <c r="L76" s="29">
        <v>26</v>
      </c>
      <c r="M76" s="29">
        <v>52</v>
      </c>
      <c r="N76" s="29">
        <v>154</v>
      </c>
      <c r="O76" s="29">
        <v>159</v>
      </c>
      <c r="P76" s="29">
        <v>137</v>
      </c>
      <c r="Q76" s="29">
        <v>233</v>
      </c>
      <c r="R76" s="29">
        <v>239</v>
      </c>
      <c r="S76" s="29">
        <v>55</v>
      </c>
      <c r="T76" s="29">
        <v>133</v>
      </c>
      <c r="U76" s="29">
        <v>118</v>
      </c>
      <c r="V76" s="29">
        <v>159</v>
      </c>
      <c r="W76" s="29">
        <v>157</v>
      </c>
      <c r="X76" s="29">
        <v>140</v>
      </c>
      <c r="Y76" s="29">
        <v>91</v>
      </c>
      <c r="Z76" s="29">
        <v>78</v>
      </c>
      <c r="AA76" s="29">
        <v>25</v>
      </c>
      <c r="AB76" s="29">
        <v>8</v>
      </c>
      <c r="AC76" s="29">
        <v>10</v>
      </c>
      <c r="AD76" s="29"/>
      <c r="AE76" s="29"/>
      <c r="AF76" s="29"/>
      <c r="AG76" s="29"/>
      <c r="AH76" s="29"/>
      <c r="AI76" s="29"/>
      <c r="AJ76" s="29"/>
      <c r="AK76" s="35">
        <f t="shared" si="2"/>
        <v>1987</v>
      </c>
      <c r="AL76" s="36">
        <f t="shared" si="3"/>
        <v>180</v>
      </c>
      <c r="AM76" s="39">
        <v>90</v>
      </c>
    </row>
    <row r="77" customHeight="1" spans="2:39">
      <c r="B77" s="24"/>
      <c r="C77" s="27" t="s">
        <v>44</v>
      </c>
      <c r="D77" s="3" t="s">
        <v>237</v>
      </c>
      <c r="E77" s="30" t="s">
        <v>238</v>
      </c>
      <c r="F77" s="30" t="s">
        <v>239</v>
      </c>
      <c r="G77" s="29" t="s">
        <v>52</v>
      </c>
      <c r="H77" s="29"/>
      <c r="I77" s="29"/>
      <c r="J77" s="29"/>
      <c r="K77" s="29"/>
      <c r="L77" s="29"/>
      <c r="M77" s="29"/>
      <c r="N77" s="29"/>
      <c r="O77" s="29"/>
      <c r="P77" s="29">
        <v>486</v>
      </c>
      <c r="Q77" s="29"/>
      <c r="R77" s="29"/>
      <c r="S77" s="29"/>
      <c r="T77" s="29"/>
      <c r="U77" s="29"/>
      <c r="V77" s="29"/>
      <c r="W77" s="29"/>
      <c r="X77" s="29"/>
      <c r="Y77" s="29"/>
      <c r="Z77" s="29">
        <v>500</v>
      </c>
      <c r="AA77" s="29">
        <v>500</v>
      </c>
      <c r="AB77" s="29"/>
      <c r="AC77" s="29">
        <v>500</v>
      </c>
      <c r="AD77" s="29"/>
      <c r="AE77" s="29"/>
      <c r="AF77" s="29"/>
      <c r="AG77" s="29"/>
      <c r="AH77" s="29"/>
      <c r="AI77" s="29"/>
      <c r="AJ77" s="29"/>
      <c r="AK77" s="35">
        <f t="shared" si="2"/>
        <v>1986</v>
      </c>
      <c r="AL77" s="36">
        <f t="shared" si="3"/>
        <v>190</v>
      </c>
      <c r="AM77" s="39">
        <v>95</v>
      </c>
    </row>
    <row r="78" customHeight="1" spans="2:39">
      <c r="B78" s="24"/>
      <c r="C78" s="3" t="s">
        <v>87</v>
      </c>
      <c r="D78" s="3" t="s">
        <v>240</v>
      </c>
      <c r="E78" s="30" t="s">
        <v>241</v>
      </c>
      <c r="F78" s="30" t="s">
        <v>242</v>
      </c>
      <c r="G78" s="29" t="s">
        <v>52</v>
      </c>
      <c r="H78" s="29">
        <v>25</v>
      </c>
      <c r="I78" s="29">
        <v>1</v>
      </c>
      <c r="J78" s="29">
        <v>69</v>
      </c>
      <c r="K78" s="29"/>
      <c r="L78" s="29">
        <v>162</v>
      </c>
      <c r="M78" s="29">
        <v>147</v>
      </c>
      <c r="N78" s="29">
        <v>145</v>
      </c>
      <c r="O78" s="29">
        <v>137</v>
      </c>
      <c r="P78" s="29"/>
      <c r="Q78" s="29">
        <v>313</v>
      </c>
      <c r="R78" s="29"/>
      <c r="S78" s="29"/>
      <c r="T78" s="29"/>
      <c r="U78" s="29">
        <v>500</v>
      </c>
      <c r="V78" s="29"/>
      <c r="W78" s="29">
        <v>461</v>
      </c>
      <c r="X78" s="29"/>
      <c r="Y78" s="29">
        <v>1</v>
      </c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35">
        <f t="shared" si="2"/>
        <v>1961</v>
      </c>
      <c r="AL78" s="36">
        <f t="shared" si="3"/>
        <v>160</v>
      </c>
      <c r="AM78" s="39">
        <v>80</v>
      </c>
    </row>
    <row r="79" customHeight="1" spans="2:39">
      <c r="B79" s="24"/>
      <c r="C79" s="27" t="s">
        <v>44</v>
      </c>
      <c r="D79" s="3" t="s">
        <v>243</v>
      </c>
      <c r="E79" s="30" t="s">
        <v>176</v>
      </c>
      <c r="F79" s="30" t="s">
        <v>244</v>
      </c>
      <c r="G79" s="29" t="s">
        <v>48</v>
      </c>
      <c r="H79" s="29"/>
      <c r="I79" s="29"/>
      <c r="J79" s="29"/>
      <c r="K79" s="29">
        <v>14</v>
      </c>
      <c r="L79" s="29">
        <v>2</v>
      </c>
      <c r="M79" s="29">
        <v>6</v>
      </c>
      <c r="N79" s="29">
        <v>8</v>
      </c>
      <c r="O79" s="29">
        <v>1</v>
      </c>
      <c r="P79" s="29">
        <v>4</v>
      </c>
      <c r="Q79" s="29">
        <v>16</v>
      </c>
      <c r="R79" s="29">
        <v>90</v>
      </c>
      <c r="S79" s="29"/>
      <c r="T79" s="29">
        <v>158</v>
      </c>
      <c r="U79" s="29">
        <v>261</v>
      </c>
      <c r="V79" s="29"/>
      <c r="W79" s="29">
        <v>463</v>
      </c>
      <c r="X79" s="29">
        <v>271</v>
      </c>
      <c r="Y79" s="29">
        <v>356</v>
      </c>
      <c r="Z79" s="29">
        <v>213</v>
      </c>
      <c r="AA79" s="29">
        <v>54</v>
      </c>
      <c r="AB79" s="29"/>
      <c r="AC79" s="29">
        <v>41</v>
      </c>
      <c r="AD79" s="29"/>
      <c r="AE79" s="29"/>
      <c r="AF79" s="29"/>
      <c r="AG79" s="29"/>
      <c r="AH79" s="29"/>
      <c r="AI79" s="29"/>
      <c r="AJ79" s="29"/>
      <c r="AK79" s="35">
        <f t="shared" si="2"/>
        <v>1958</v>
      </c>
      <c r="AL79" s="36">
        <f t="shared" si="3"/>
        <v>120</v>
      </c>
      <c r="AM79" s="39">
        <v>60</v>
      </c>
    </row>
    <row r="80" customHeight="1" spans="2:39">
      <c r="B80" s="24"/>
      <c r="C80" s="27" t="s">
        <v>44</v>
      </c>
      <c r="D80" s="3" t="s">
        <v>245</v>
      </c>
      <c r="E80" s="30" t="s">
        <v>132</v>
      </c>
      <c r="F80" s="30" t="s">
        <v>246</v>
      </c>
      <c r="G80" s="29" t="s">
        <v>52</v>
      </c>
      <c r="H80" s="29">
        <v>3</v>
      </c>
      <c r="I80" s="29"/>
      <c r="J80" s="29"/>
      <c r="K80" s="29"/>
      <c r="L80" s="29"/>
      <c r="M80" s="29">
        <v>2</v>
      </c>
      <c r="N80" s="29">
        <v>6</v>
      </c>
      <c r="O80" s="29"/>
      <c r="P80" s="29">
        <v>7</v>
      </c>
      <c r="Q80" s="29"/>
      <c r="R80" s="29"/>
      <c r="S80" s="29">
        <v>4</v>
      </c>
      <c r="T80" s="29"/>
      <c r="U80" s="29"/>
      <c r="V80" s="29">
        <v>13</v>
      </c>
      <c r="W80" s="29"/>
      <c r="X80" s="29">
        <v>500</v>
      </c>
      <c r="Y80" s="29">
        <v>5</v>
      </c>
      <c r="Z80" s="29">
        <v>500</v>
      </c>
      <c r="AA80" s="29">
        <v>384</v>
      </c>
      <c r="AB80" s="29"/>
      <c r="AC80" s="29">
        <v>500</v>
      </c>
      <c r="AD80" s="29"/>
      <c r="AE80" s="29">
        <v>4</v>
      </c>
      <c r="AF80" s="29"/>
      <c r="AG80" s="29"/>
      <c r="AH80" s="29"/>
      <c r="AI80" s="29"/>
      <c r="AJ80" s="29"/>
      <c r="AK80" s="35">
        <f t="shared" si="2"/>
        <v>1928</v>
      </c>
      <c r="AL80" s="36">
        <f t="shared" si="3"/>
        <v>120</v>
      </c>
      <c r="AM80" s="39">
        <v>60</v>
      </c>
    </row>
    <row r="81" customHeight="1" spans="2:39">
      <c r="B81" s="24"/>
      <c r="C81" s="3" t="s">
        <v>87</v>
      </c>
      <c r="D81" s="3" t="s">
        <v>247</v>
      </c>
      <c r="E81" s="30" t="s">
        <v>248</v>
      </c>
      <c r="F81" s="30" t="s">
        <v>249</v>
      </c>
      <c r="G81" s="29" t="s">
        <v>52</v>
      </c>
      <c r="H81" s="29"/>
      <c r="I81" s="29"/>
      <c r="J81" s="29"/>
      <c r="K81" s="29"/>
      <c r="L81" s="29"/>
      <c r="M81" s="29"/>
      <c r="N81" s="29"/>
      <c r="O81" s="29"/>
      <c r="P81" s="29"/>
      <c r="Q81" s="29">
        <v>570</v>
      </c>
      <c r="R81" s="29"/>
      <c r="S81" s="29">
        <v>386</v>
      </c>
      <c r="T81" s="29"/>
      <c r="U81" s="29">
        <v>463</v>
      </c>
      <c r="V81" s="29"/>
      <c r="W81" s="29">
        <v>466</v>
      </c>
      <c r="X81" s="29"/>
      <c r="Y81" s="29">
        <v>2</v>
      </c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>
        <v>15</v>
      </c>
      <c r="AK81" s="35">
        <f t="shared" si="2"/>
        <v>1902</v>
      </c>
      <c r="AL81" s="36">
        <f t="shared" si="3"/>
        <v>140</v>
      </c>
      <c r="AM81" s="39">
        <v>70</v>
      </c>
    </row>
    <row r="82" customHeight="1" spans="2:39">
      <c r="B82" s="24"/>
      <c r="C82" s="27" t="s">
        <v>44</v>
      </c>
      <c r="D82" s="3" t="s">
        <v>250</v>
      </c>
      <c r="E82" s="30" t="s">
        <v>204</v>
      </c>
      <c r="F82" s="30" t="s">
        <v>251</v>
      </c>
      <c r="G82" s="29" t="s">
        <v>48</v>
      </c>
      <c r="H82" s="29"/>
      <c r="I82" s="29"/>
      <c r="J82" s="29"/>
      <c r="K82" s="29">
        <v>7</v>
      </c>
      <c r="L82" s="29">
        <v>44</v>
      </c>
      <c r="M82" s="29">
        <v>86</v>
      </c>
      <c r="N82" s="29">
        <v>185</v>
      </c>
      <c r="O82" s="29">
        <v>201</v>
      </c>
      <c r="P82" s="29">
        <v>211</v>
      </c>
      <c r="Q82" s="29">
        <v>277</v>
      </c>
      <c r="R82" s="29">
        <v>273</v>
      </c>
      <c r="S82" s="29">
        <v>115</v>
      </c>
      <c r="T82" s="29">
        <v>162</v>
      </c>
      <c r="U82" s="29">
        <v>92</v>
      </c>
      <c r="V82" s="29">
        <v>57</v>
      </c>
      <c r="W82" s="29">
        <v>53</v>
      </c>
      <c r="X82" s="29">
        <v>42</v>
      </c>
      <c r="Y82" s="29">
        <v>17</v>
      </c>
      <c r="Z82" s="29">
        <v>31</v>
      </c>
      <c r="AA82" s="29">
        <v>8</v>
      </c>
      <c r="AB82" s="29">
        <v>7</v>
      </c>
      <c r="AC82" s="29"/>
      <c r="AD82" s="29"/>
      <c r="AE82" s="29"/>
      <c r="AF82" s="29"/>
      <c r="AG82" s="29"/>
      <c r="AH82" s="29"/>
      <c r="AI82" s="29"/>
      <c r="AJ82" s="29"/>
      <c r="AK82" s="35">
        <f t="shared" si="2"/>
        <v>1868</v>
      </c>
      <c r="AL82" s="36">
        <f t="shared" si="3"/>
        <v>180</v>
      </c>
      <c r="AM82" s="39">
        <v>90</v>
      </c>
    </row>
    <row r="83" customHeight="1" spans="2:39">
      <c r="B83" s="24"/>
      <c r="C83" s="3" t="s">
        <v>87</v>
      </c>
      <c r="D83" s="3" t="s">
        <v>252</v>
      </c>
      <c r="E83" s="30" t="s">
        <v>253</v>
      </c>
      <c r="F83" s="30" t="s">
        <v>254</v>
      </c>
      <c r="G83" s="29" t="s">
        <v>52</v>
      </c>
      <c r="H83" s="29">
        <v>30</v>
      </c>
      <c r="I83" s="29">
        <v>15</v>
      </c>
      <c r="J83" s="29">
        <v>12</v>
      </c>
      <c r="K83" s="29">
        <v>4</v>
      </c>
      <c r="L83" s="29">
        <v>5</v>
      </c>
      <c r="M83" s="29">
        <v>18</v>
      </c>
      <c r="N83" s="29">
        <v>12</v>
      </c>
      <c r="O83" s="29">
        <v>26</v>
      </c>
      <c r="P83" s="29">
        <v>29</v>
      </c>
      <c r="Q83" s="29">
        <v>91</v>
      </c>
      <c r="R83" s="29">
        <v>89</v>
      </c>
      <c r="S83" s="29">
        <v>212</v>
      </c>
      <c r="T83" s="29">
        <v>211</v>
      </c>
      <c r="U83" s="29">
        <v>255</v>
      </c>
      <c r="V83" s="29">
        <v>204</v>
      </c>
      <c r="W83" s="29">
        <v>192</v>
      </c>
      <c r="X83" s="29">
        <v>87</v>
      </c>
      <c r="Y83" s="29">
        <v>150</v>
      </c>
      <c r="Z83" s="29">
        <v>33</v>
      </c>
      <c r="AA83" s="29">
        <v>55</v>
      </c>
      <c r="AB83" s="29"/>
      <c r="AC83" s="29">
        <v>26</v>
      </c>
      <c r="AD83" s="29"/>
      <c r="AE83" s="29">
        <v>26</v>
      </c>
      <c r="AF83" s="29"/>
      <c r="AG83" s="29">
        <v>24</v>
      </c>
      <c r="AH83" s="29"/>
      <c r="AI83" s="29">
        <v>25</v>
      </c>
      <c r="AJ83" s="29">
        <v>25</v>
      </c>
      <c r="AK83" s="35">
        <f t="shared" si="2"/>
        <v>1856</v>
      </c>
      <c r="AL83" s="36">
        <f t="shared" si="3"/>
        <v>170</v>
      </c>
      <c r="AM83" s="39">
        <v>85</v>
      </c>
    </row>
    <row r="84" customHeight="1" spans="2:39">
      <c r="B84" s="24"/>
      <c r="C84" s="27" t="s">
        <v>44</v>
      </c>
      <c r="D84" s="3" t="s">
        <v>255</v>
      </c>
      <c r="E84" s="30" t="s">
        <v>129</v>
      </c>
      <c r="F84" s="30" t="s">
        <v>256</v>
      </c>
      <c r="G84" s="29" t="s">
        <v>48</v>
      </c>
      <c r="H84" s="29"/>
      <c r="I84" s="29"/>
      <c r="J84" s="29"/>
      <c r="K84" s="29"/>
      <c r="L84" s="29">
        <v>17</v>
      </c>
      <c r="M84" s="29">
        <v>5</v>
      </c>
      <c r="N84" s="29">
        <v>130</v>
      </c>
      <c r="O84" s="29">
        <v>60</v>
      </c>
      <c r="P84" s="29">
        <v>248</v>
      </c>
      <c r="Q84" s="29">
        <v>148</v>
      </c>
      <c r="R84" s="29">
        <v>340</v>
      </c>
      <c r="S84" s="29">
        <v>117</v>
      </c>
      <c r="T84" s="29">
        <v>288</v>
      </c>
      <c r="U84" s="29">
        <v>105</v>
      </c>
      <c r="V84" s="29">
        <v>183</v>
      </c>
      <c r="W84" s="29">
        <v>64</v>
      </c>
      <c r="X84" s="29">
        <v>94</v>
      </c>
      <c r="Y84" s="29">
        <v>14</v>
      </c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35">
        <f t="shared" si="2"/>
        <v>1813</v>
      </c>
      <c r="AL84" s="36">
        <f t="shared" si="3"/>
        <v>160</v>
      </c>
      <c r="AM84" s="39">
        <v>80</v>
      </c>
    </row>
    <row r="85" customHeight="1" spans="2:39">
      <c r="B85" s="24"/>
      <c r="C85" s="3" t="s">
        <v>87</v>
      </c>
      <c r="D85" s="3" t="s">
        <v>257</v>
      </c>
      <c r="E85" s="30" t="s">
        <v>104</v>
      </c>
      <c r="F85" s="30" t="s">
        <v>258</v>
      </c>
      <c r="G85" s="29" t="s">
        <v>52</v>
      </c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>
        <v>2</v>
      </c>
      <c r="S85" s="29">
        <v>510</v>
      </c>
      <c r="T85" s="29"/>
      <c r="U85" s="29">
        <v>500</v>
      </c>
      <c r="V85" s="29"/>
      <c r="W85" s="29">
        <v>542</v>
      </c>
      <c r="X85" s="29"/>
      <c r="Y85" s="29">
        <v>228</v>
      </c>
      <c r="Z85" s="29"/>
      <c r="AA85" s="29">
        <v>19</v>
      </c>
      <c r="AB85" s="29"/>
      <c r="AC85" s="29"/>
      <c r="AD85" s="29"/>
      <c r="AE85" s="29"/>
      <c r="AF85" s="29"/>
      <c r="AG85" s="29"/>
      <c r="AH85" s="29"/>
      <c r="AI85" s="29"/>
      <c r="AJ85" s="29"/>
      <c r="AK85" s="35">
        <f t="shared" si="2"/>
        <v>1801</v>
      </c>
      <c r="AL85" s="36">
        <f t="shared" si="3"/>
        <v>130</v>
      </c>
      <c r="AM85" s="39">
        <v>65</v>
      </c>
    </row>
    <row r="86" customHeight="1" spans="2:39">
      <c r="B86" s="24"/>
      <c r="C86" s="27" t="s">
        <v>44</v>
      </c>
      <c r="D86" s="3" t="s">
        <v>259</v>
      </c>
      <c r="E86" s="30" t="s">
        <v>199</v>
      </c>
      <c r="F86" s="30" t="s">
        <v>260</v>
      </c>
      <c r="G86" s="29" t="s">
        <v>48</v>
      </c>
      <c r="H86" s="29"/>
      <c r="I86" s="29"/>
      <c r="J86" s="29"/>
      <c r="K86" s="29">
        <v>1</v>
      </c>
      <c r="L86" s="29">
        <v>18</v>
      </c>
      <c r="M86" s="29">
        <v>45</v>
      </c>
      <c r="N86" s="29">
        <v>134</v>
      </c>
      <c r="O86" s="29">
        <v>121</v>
      </c>
      <c r="P86" s="29">
        <v>141</v>
      </c>
      <c r="Q86" s="29">
        <v>132</v>
      </c>
      <c r="R86" s="29">
        <v>180</v>
      </c>
      <c r="S86" s="29">
        <v>100</v>
      </c>
      <c r="T86" s="29">
        <v>198</v>
      </c>
      <c r="U86" s="29">
        <v>89</v>
      </c>
      <c r="V86" s="29">
        <v>127</v>
      </c>
      <c r="W86" s="29">
        <v>94</v>
      </c>
      <c r="X86" s="29">
        <v>97</v>
      </c>
      <c r="Y86" s="29">
        <v>71</v>
      </c>
      <c r="Z86" s="29">
        <v>57</v>
      </c>
      <c r="AA86" s="29">
        <v>34</v>
      </c>
      <c r="AB86" s="29">
        <v>30</v>
      </c>
      <c r="AC86" s="29">
        <v>25</v>
      </c>
      <c r="AD86" s="29">
        <v>34</v>
      </c>
      <c r="AE86" s="29"/>
      <c r="AF86" s="29">
        <v>22</v>
      </c>
      <c r="AG86" s="29"/>
      <c r="AH86" s="29"/>
      <c r="AI86" s="29"/>
      <c r="AJ86" s="29"/>
      <c r="AK86" s="35">
        <f t="shared" si="2"/>
        <v>1750</v>
      </c>
      <c r="AL86" s="36">
        <f t="shared" si="3"/>
        <v>150</v>
      </c>
      <c r="AM86" s="39">
        <v>75</v>
      </c>
    </row>
    <row r="87" customHeight="1" spans="2:39">
      <c r="B87" s="24"/>
      <c r="C87" s="27" t="s">
        <v>44</v>
      </c>
      <c r="D87" s="3" t="s">
        <v>261</v>
      </c>
      <c r="E87" s="30" t="s">
        <v>176</v>
      </c>
      <c r="F87" s="30" t="s">
        <v>262</v>
      </c>
      <c r="G87" s="29" t="s">
        <v>52</v>
      </c>
      <c r="H87" s="29"/>
      <c r="I87" s="29">
        <v>107</v>
      </c>
      <c r="J87" s="29">
        <v>99</v>
      </c>
      <c r="K87" s="29">
        <v>137</v>
      </c>
      <c r="L87" s="29">
        <v>250</v>
      </c>
      <c r="M87" s="29">
        <v>377</v>
      </c>
      <c r="N87" s="29">
        <v>305</v>
      </c>
      <c r="O87" s="29">
        <v>334</v>
      </c>
      <c r="P87" s="29">
        <v>30</v>
      </c>
      <c r="Q87" s="29">
        <v>5</v>
      </c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>
        <v>40</v>
      </c>
      <c r="AF87" s="29"/>
      <c r="AG87" s="29"/>
      <c r="AH87" s="29"/>
      <c r="AI87" s="29"/>
      <c r="AJ87" s="29"/>
      <c r="AK87" s="35">
        <f t="shared" si="2"/>
        <v>1684</v>
      </c>
      <c r="AL87" s="36">
        <f t="shared" si="3"/>
        <v>120</v>
      </c>
      <c r="AM87" s="39">
        <v>60</v>
      </c>
    </row>
    <row r="88" customHeight="1" spans="2:39">
      <c r="B88" s="24"/>
      <c r="C88" s="3" t="s">
        <v>87</v>
      </c>
      <c r="D88" s="3" t="s">
        <v>263</v>
      </c>
      <c r="E88" s="30" t="s">
        <v>264</v>
      </c>
      <c r="F88" s="30" t="s">
        <v>265</v>
      </c>
      <c r="G88" s="29" t="s">
        <v>266</v>
      </c>
      <c r="H88" s="29"/>
      <c r="I88" s="29">
        <v>79</v>
      </c>
      <c r="J88" s="29">
        <v>121</v>
      </c>
      <c r="K88" s="29"/>
      <c r="L88" s="29">
        <v>48</v>
      </c>
      <c r="M88" s="29">
        <v>77</v>
      </c>
      <c r="N88" s="29">
        <v>16</v>
      </c>
      <c r="O88" s="29">
        <v>391</v>
      </c>
      <c r="P88" s="29">
        <v>416</v>
      </c>
      <c r="Q88" s="29">
        <v>500</v>
      </c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35">
        <f t="shared" si="2"/>
        <v>1648</v>
      </c>
      <c r="AL88" s="36">
        <f t="shared" si="3"/>
        <v>75</v>
      </c>
      <c r="AM88" s="39">
        <v>37.5</v>
      </c>
    </row>
    <row r="89" customHeight="1" spans="2:39">
      <c r="B89" s="24"/>
      <c r="C89" s="3" t="s">
        <v>87</v>
      </c>
      <c r="D89" s="3" t="s">
        <v>267</v>
      </c>
      <c r="E89" s="30" t="s">
        <v>220</v>
      </c>
      <c r="F89" s="30" t="s">
        <v>268</v>
      </c>
      <c r="G89" s="29" t="s">
        <v>52</v>
      </c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>
        <v>41</v>
      </c>
      <c r="T89" s="29">
        <v>51</v>
      </c>
      <c r="U89" s="29">
        <v>530</v>
      </c>
      <c r="V89" s="29"/>
      <c r="W89" s="29">
        <v>500</v>
      </c>
      <c r="X89" s="29">
        <v>2</v>
      </c>
      <c r="Y89" s="29">
        <v>500</v>
      </c>
      <c r="Z89" s="29"/>
      <c r="AA89" s="29"/>
      <c r="AB89" s="29"/>
      <c r="AC89" s="29">
        <v>5</v>
      </c>
      <c r="AD89" s="29"/>
      <c r="AE89" s="29"/>
      <c r="AF89" s="29"/>
      <c r="AG89" s="29"/>
      <c r="AH89" s="29"/>
      <c r="AI89" s="29"/>
      <c r="AJ89" s="29"/>
      <c r="AK89" s="35">
        <f t="shared" si="2"/>
        <v>1629</v>
      </c>
      <c r="AL89" s="36">
        <f t="shared" si="3"/>
        <v>140</v>
      </c>
      <c r="AM89" s="39">
        <v>70</v>
      </c>
    </row>
    <row r="90" customHeight="1" spans="2:39">
      <c r="B90" s="24"/>
      <c r="C90" s="3" t="s">
        <v>87</v>
      </c>
      <c r="D90" s="3" t="s">
        <v>269</v>
      </c>
      <c r="E90" s="30" t="s">
        <v>270</v>
      </c>
      <c r="F90" s="30" t="s">
        <v>265</v>
      </c>
      <c r="G90" s="29" t="s">
        <v>266</v>
      </c>
      <c r="H90" s="29"/>
      <c r="I90" s="29">
        <v>240</v>
      </c>
      <c r="J90" s="29">
        <v>251</v>
      </c>
      <c r="K90" s="29"/>
      <c r="L90" s="29">
        <v>218</v>
      </c>
      <c r="M90" s="29"/>
      <c r="N90" s="29"/>
      <c r="O90" s="29">
        <v>251</v>
      </c>
      <c r="P90" s="29">
        <v>161</v>
      </c>
      <c r="Q90" s="29">
        <v>500</v>
      </c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35">
        <f t="shared" si="2"/>
        <v>1621</v>
      </c>
      <c r="AL90" s="36">
        <f t="shared" si="3"/>
        <v>85</v>
      </c>
      <c r="AM90" s="39">
        <v>42.5</v>
      </c>
    </row>
    <row r="91" customHeight="1" spans="2:39">
      <c r="B91" s="24"/>
      <c r="C91" s="27" t="s">
        <v>44</v>
      </c>
      <c r="D91" s="3" t="s">
        <v>271</v>
      </c>
      <c r="E91" s="30" t="s">
        <v>272</v>
      </c>
      <c r="F91" s="30" t="s">
        <v>273</v>
      </c>
      <c r="G91" s="29" t="s">
        <v>52</v>
      </c>
      <c r="H91" s="29"/>
      <c r="I91" s="29"/>
      <c r="J91" s="29"/>
      <c r="K91" s="29"/>
      <c r="L91" s="29"/>
      <c r="M91" s="29">
        <v>4</v>
      </c>
      <c r="N91" s="29">
        <v>10</v>
      </c>
      <c r="O91" s="29">
        <v>649</v>
      </c>
      <c r="P91" s="29"/>
      <c r="Q91" s="29">
        <v>588</v>
      </c>
      <c r="R91" s="29">
        <v>303</v>
      </c>
      <c r="S91" s="29">
        <v>3</v>
      </c>
      <c r="T91" s="29"/>
      <c r="U91" s="29"/>
      <c r="V91" s="29"/>
      <c r="W91" s="29"/>
      <c r="X91" s="29">
        <v>6</v>
      </c>
      <c r="Y91" s="29">
        <v>8</v>
      </c>
      <c r="Z91" s="29">
        <v>2</v>
      </c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35">
        <f t="shared" si="2"/>
        <v>1573</v>
      </c>
      <c r="AL91" s="36">
        <f t="shared" si="3"/>
        <v>130</v>
      </c>
      <c r="AM91" s="39">
        <v>65</v>
      </c>
    </row>
    <row r="92" customHeight="1" spans="2:39">
      <c r="B92" s="24"/>
      <c r="C92" s="27" t="s">
        <v>44</v>
      </c>
      <c r="D92" s="3" t="s">
        <v>274</v>
      </c>
      <c r="E92" s="30" t="s">
        <v>63</v>
      </c>
      <c r="F92" s="30" t="s">
        <v>275</v>
      </c>
      <c r="G92" s="29" t="s">
        <v>52</v>
      </c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>
        <v>1</v>
      </c>
      <c r="T92" s="29">
        <v>1</v>
      </c>
      <c r="U92" s="29"/>
      <c r="V92" s="29">
        <v>709</v>
      </c>
      <c r="W92" s="29"/>
      <c r="X92" s="29">
        <v>552</v>
      </c>
      <c r="Y92" s="29"/>
      <c r="Z92" s="29">
        <v>307</v>
      </c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35">
        <f t="shared" si="2"/>
        <v>1570</v>
      </c>
      <c r="AL92" s="36">
        <f t="shared" si="3"/>
        <v>170</v>
      </c>
      <c r="AM92" s="39">
        <v>85</v>
      </c>
    </row>
    <row r="93" customHeight="1" spans="2:39">
      <c r="B93" s="24"/>
      <c r="C93" s="27" t="s">
        <v>44</v>
      </c>
      <c r="D93" s="27" t="s">
        <v>276</v>
      </c>
      <c r="E93" s="28" t="s">
        <v>204</v>
      </c>
      <c r="F93" s="28" t="s">
        <v>277</v>
      </c>
      <c r="G93" s="29" t="s">
        <v>48</v>
      </c>
      <c r="H93" s="29"/>
      <c r="I93" s="29"/>
      <c r="J93" s="29"/>
      <c r="K93" s="29">
        <v>8</v>
      </c>
      <c r="L93" s="29">
        <v>21</v>
      </c>
      <c r="M93" s="29">
        <v>38</v>
      </c>
      <c r="N93" s="29">
        <v>58</v>
      </c>
      <c r="O93" s="29">
        <v>67</v>
      </c>
      <c r="P93" s="29">
        <v>99</v>
      </c>
      <c r="Q93" s="29">
        <v>91</v>
      </c>
      <c r="R93" s="29">
        <v>105</v>
      </c>
      <c r="S93" s="29">
        <v>75</v>
      </c>
      <c r="T93" s="29">
        <v>120</v>
      </c>
      <c r="U93" s="29">
        <v>118</v>
      </c>
      <c r="V93" s="29">
        <v>147</v>
      </c>
      <c r="W93" s="29">
        <v>151</v>
      </c>
      <c r="X93" s="29">
        <v>141</v>
      </c>
      <c r="Y93" s="29">
        <v>113</v>
      </c>
      <c r="Z93" s="29">
        <v>93</v>
      </c>
      <c r="AA93" s="29">
        <v>36</v>
      </c>
      <c r="AB93" s="29">
        <v>45</v>
      </c>
      <c r="AC93" s="29">
        <v>14</v>
      </c>
      <c r="AD93" s="29">
        <v>7</v>
      </c>
      <c r="AE93" s="29"/>
      <c r="AF93" s="29">
        <v>4</v>
      </c>
      <c r="AG93" s="29"/>
      <c r="AH93" s="29">
        <v>5</v>
      </c>
      <c r="AI93" s="29"/>
      <c r="AJ93" s="29"/>
      <c r="AK93" s="35">
        <f t="shared" si="2"/>
        <v>1556</v>
      </c>
      <c r="AL93" s="36">
        <f t="shared" si="3"/>
        <v>180</v>
      </c>
      <c r="AM93" s="40">
        <v>90</v>
      </c>
    </row>
    <row r="94" customHeight="1" spans="2:39">
      <c r="B94" s="24"/>
      <c r="C94" s="3" t="s">
        <v>87</v>
      </c>
      <c r="D94" s="3" t="s">
        <v>278</v>
      </c>
      <c r="E94" s="30" t="s">
        <v>279</v>
      </c>
      <c r="F94" s="30" t="s">
        <v>55</v>
      </c>
      <c r="G94" s="29" t="s">
        <v>48</v>
      </c>
      <c r="H94" s="29"/>
      <c r="I94" s="29"/>
      <c r="J94" s="29"/>
      <c r="K94" s="29"/>
      <c r="L94" s="29"/>
      <c r="M94" s="29">
        <v>4</v>
      </c>
      <c r="N94" s="29">
        <v>2</v>
      </c>
      <c r="O94" s="29"/>
      <c r="P94" s="29">
        <v>2</v>
      </c>
      <c r="Q94" s="29">
        <v>4</v>
      </c>
      <c r="R94" s="29"/>
      <c r="S94" s="29">
        <v>3</v>
      </c>
      <c r="T94" s="29"/>
      <c r="U94" s="29"/>
      <c r="V94" s="29">
        <v>1</v>
      </c>
      <c r="W94" s="29">
        <v>500</v>
      </c>
      <c r="X94" s="29">
        <v>500</v>
      </c>
      <c r="Y94" s="29">
        <v>500</v>
      </c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35">
        <f t="shared" si="2"/>
        <v>1516</v>
      </c>
      <c r="AL94" s="36">
        <f t="shared" si="3"/>
        <v>150</v>
      </c>
      <c r="AM94" s="39">
        <v>75</v>
      </c>
    </row>
    <row r="95" customHeight="1" spans="2:39">
      <c r="B95" s="24"/>
      <c r="C95" s="3" t="s">
        <v>87</v>
      </c>
      <c r="D95" s="3" t="s">
        <v>280</v>
      </c>
      <c r="E95" s="30" t="s">
        <v>279</v>
      </c>
      <c r="F95" s="30" t="s">
        <v>281</v>
      </c>
      <c r="G95" s="29" t="s">
        <v>48</v>
      </c>
      <c r="H95" s="29"/>
      <c r="I95" s="29"/>
      <c r="J95" s="29"/>
      <c r="K95" s="29"/>
      <c r="L95" s="29"/>
      <c r="M95" s="29"/>
      <c r="N95" s="29"/>
      <c r="O95" s="29">
        <v>4</v>
      </c>
      <c r="P95" s="29"/>
      <c r="Q95" s="29"/>
      <c r="R95" s="29"/>
      <c r="S95" s="29"/>
      <c r="T95" s="29">
        <v>2</v>
      </c>
      <c r="U95" s="29">
        <v>2</v>
      </c>
      <c r="V95" s="29"/>
      <c r="W95" s="29">
        <v>500</v>
      </c>
      <c r="X95" s="29">
        <v>500</v>
      </c>
      <c r="Y95" s="29">
        <v>500</v>
      </c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35">
        <f t="shared" si="2"/>
        <v>1508</v>
      </c>
      <c r="AL95" s="36">
        <f t="shared" si="3"/>
        <v>150</v>
      </c>
      <c r="AM95" s="39">
        <v>75</v>
      </c>
    </row>
    <row r="96" customHeight="1" spans="2:39">
      <c r="B96" s="24"/>
      <c r="C96" s="3" t="s">
        <v>87</v>
      </c>
      <c r="D96" s="3" t="s">
        <v>282</v>
      </c>
      <c r="E96" s="30" t="s">
        <v>283</v>
      </c>
      <c r="F96" s="30" t="s">
        <v>284</v>
      </c>
      <c r="G96" s="29" t="s">
        <v>52</v>
      </c>
      <c r="H96" s="29"/>
      <c r="I96" s="29"/>
      <c r="J96" s="29"/>
      <c r="K96" s="29"/>
      <c r="L96" s="29"/>
      <c r="M96" s="29"/>
      <c r="N96" s="29"/>
      <c r="O96" s="29">
        <v>125</v>
      </c>
      <c r="P96" s="29"/>
      <c r="Q96" s="29">
        <v>79</v>
      </c>
      <c r="R96" s="29"/>
      <c r="S96" s="29">
        <v>293</v>
      </c>
      <c r="T96" s="29"/>
      <c r="U96" s="29">
        <v>391</v>
      </c>
      <c r="V96" s="29"/>
      <c r="W96" s="29">
        <v>356</v>
      </c>
      <c r="X96" s="29">
        <v>1</v>
      </c>
      <c r="Y96" s="29">
        <v>253</v>
      </c>
      <c r="Z96" s="29"/>
      <c r="AA96" s="29"/>
      <c r="AB96" s="29"/>
      <c r="AC96" s="29">
        <v>1</v>
      </c>
      <c r="AD96" s="29"/>
      <c r="AE96" s="29">
        <v>5</v>
      </c>
      <c r="AF96" s="29"/>
      <c r="AG96" s="29"/>
      <c r="AH96" s="29"/>
      <c r="AI96" s="29"/>
      <c r="AJ96" s="29">
        <v>1</v>
      </c>
      <c r="AK96" s="35">
        <f t="shared" si="2"/>
        <v>1505</v>
      </c>
      <c r="AL96" s="36">
        <f t="shared" si="3"/>
        <v>170</v>
      </c>
      <c r="AM96" s="39">
        <v>85</v>
      </c>
    </row>
    <row r="97" customHeight="1" spans="2:39">
      <c r="B97" s="24"/>
      <c r="C97" s="27" t="s">
        <v>44</v>
      </c>
      <c r="D97" s="3" t="s">
        <v>285</v>
      </c>
      <c r="E97" s="30" t="s">
        <v>286</v>
      </c>
      <c r="F97" s="30" t="s">
        <v>287</v>
      </c>
      <c r="G97" s="29" t="s">
        <v>52</v>
      </c>
      <c r="H97" s="29"/>
      <c r="I97" s="29">
        <v>1</v>
      </c>
      <c r="J97" s="29">
        <v>30</v>
      </c>
      <c r="K97" s="29">
        <v>24</v>
      </c>
      <c r="L97" s="29">
        <v>36</v>
      </c>
      <c r="M97" s="29">
        <v>46</v>
      </c>
      <c r="N97" s="29">
        <v>38</v>
      </c>
      <c r="O97" s="29">
        <v>43</v>
      </c>
      <c r="P97" s="29">
        <v>15</v>
      </c>
      <c r="Q97" s="29">
        <v>113</v>
      </c>
      <c r="R97" s="29">
        <v>109</v>
      </c>
      <c r="S97" s="29">
        <v>178</v>
      </c>
      <c r="T97" s="29">
        <v>165</v>
      </c>
      <c r="U97" s="29">
        <v>206</v>
      </c>
      <c r="V97" s="29">
        <v>114</v>
      </c>
      <c r="W97" s="29">
        <v>167</v>
      </c>
      <c r="X97" s="29">
        <v>45</v>
      </c>
      <c r="Y97" s="29">
        <v>117</v>
      </c>
      <c r="Z97" s="29">
        <v>12</v>
      </c>
      <c r="AA97" s="29">
        <v>38</v>
      </c>
      <c r="AB97" s="29"/>
      <c r="AC97" s="29"/>
      <c r="AD97" s="29"/>
      <c r="AE97" s="29"/>
      <c r="AF97" s="29"/>
      <c r="AG97" s="29"/>
      <c r="AH97" s="29"/>
      <c r="AI97" s="29"/>
      <c r="AJ97" s="29"/>
      <c r="AK97" s="35">
        <f t="shared" si="2"/>
        <v>1497</v>
      </c>
      <c r="AL97" s="36">
        <f t="shared" si="3"/>
        <v>160</v>
      </c>
      <c r="AM97" s="39">
        <v>80</v>
      </c>
    </row>
    <row r="98" customHeight="1" spans="2:39">
      <c r="B98" s="24"/>
      <c r="C98" s="27" t="s">
        <v>44</v>
      </c>
      <c r="D98" s="3" t="s">
        <v>288</v>
      </c>
      <c r="E98" s="30" t="s">
        <v>289</v>
      </c>
      <c r="F98" s="30" t="s">
        <v>290</v>
      </c>
      <c r="G98" s="29" t="s">
        <v>48</v>
      </c>
      <c r="H98" s="29"/>
      <c r="I98" s="29"/>
      <c r="J98" s="29"/>
      <c r="K98" s="29">
        <v>5</v>
      </c>
      <c r="L98" s="29"/>
      <c r="M98" s="29"/>
      <c r="N98" s="29"/>
      <c r="O98" s="29"/>
      <c r="P98" s="29"/>
      <c r="Q98" s="29"/>
      <c r="R98" s="29">
        <v>131</v>
      </c>
      <c r="S98" s="29">
        <v>255</v>
      </c>
      <c r="T98" s="29">
        <v>296</v>
      </c>
      <c r="U98" s="29">
        <v>273</v>
      </c>
      <c r="V98" s="29">
        <v>150</v>
      </c>
      <c r="W98" s="29">
        <v>159</v>
      </c>
      <c r="X98" s="29">
        <v>115</v>
      </c>
      <c r="Y98" s="29">
        <v>113</v>
      </c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35">
        <f t="shared" si="2"/>
        <v>1497</v>
      </c>
      <c r="AL98" s="36">
        <f t="shared" si="3"/>
        <v>100</v>
      </c>
      <c r="AM98" s="39">
        <v>50</v>
      </c>
    </row>
    <row r="99" customHeight="1" spans="2:39">
      <c r="B99" s="24"/>
      <c r="C99" s="27" t="s">
        <v>44</v>
      </c>
      <c r="D99" s="3" t="s">
        <v>291</v>
      </c>
      <c r="E99" s="30" t="s">
        <v>129</v>
      </c>
      <c r="F99" s="30" t="s">
        <v>292</v>
      </c>
      <c r="G99" s="29" t="s">
        <v>52</v>
      </c>
      <c r="H99" s="29">
        <v>35</v>
      </c>
      <c r="I99" s="29">
        <v>25</v>
      </c>
      <c r="J99" s="29">
        <v>143</v>
      </c>
      <c r="K99" s="29">
        <v>112</v>
      </c>
      <c r="L99" s="29">
        <v>269</v>
      </c>
      <c r="M99" s="29">
        <v>198</v>
      </c>
      <c r="N99" s="29">
        <v>247</v>
      </c>
      <c r="O99" s="29">
        <v>181</v>
      </c>
      <c r="P99" s="29">
        <v>93</v>
      </c>
      <c r="Q99" s="29">
        <v>146</v>
      </c>
      <c r="R99" s="29">
        <v>5</v>
      </c>
      <c r="S99" s="29">
        <v>6</v>
      </c>
      <c r="T99" s="29">
        <v>4</v>
      </c>
      <c r="U99" s="29">
        <v>5</v>
      </c>
      <c r="V99" s="29">
        <v>2</v>
      </c>
      <c r="W99" s="29">
        <v>5</v>
      </c>
      <c r="X99" s="29">
        <v>5</v>
      </c>
      <c r="Y99" s="29">
        <v>4</v>
      </c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35">
        <f t="shared" si="2"/>
        <v>1485</v>
      </c>
      <c r="AL99" s="36">
        <f t="shared" si="3"/>
        <v>160</v>
      </c>
      <c r="AM99" s="39">
        <v>80</v>
      </c>
    </row>
    <row r="100" customHeight="1" spans="2:39">
      <c r="B100" s="24"/>
      <c r="C100" s="3" t="s">
        <v>87</v>
      </c>
      <c r="D100" s="3" t="s">
        <v>293</v>
      </c>
      <c r="E100" s="30" t="s">
        <v>140</v>
      </c>
      <c r="F100" s="30" t="s">
        <v>294</v>
      </c>
      <c r="G100" s="29" t="s">
        <v>52</v>
      </c>
      <c r="H100" s="29"/>
      <c r="I100" s="29"/>
      <c r="J100" s="29"/>
      <c r="K100" s="29"/>
      <c r="L100" s="29"/>
      <c r="M100" s="29"/>
      <c r="N100" s="29"/>
      <c r="O100" s="29">
        <v>1</v>
      </c>
      <c r="P100" s="29"/>
      <c r="Q100" s="29">
        <v>2</v>
      </c>
      <c r="R100" s="29"/>
      <c r="S100" s="29"/>
      <c r="T100" s="29"/>
      <c r="U100" s="29"/>
      <c r="V100" s="29">
        <v>500</v>
      </c>
      <c r="W100" s="29"/>
      <c r="X100" s="29">
        <v>500</v>
      </c>
      <c r="Y100" s="29"/>
      <c r="Z100" s="29">
        <v>108</v>
      </c>
      <c r="AA100" s="29">
        <v>369</v>
      </c>
      <c r="AB100" s="29"/>
      <c r="AC100" s="29"/>
      <c r="AD100" s="29"/>
      <c r="AE100" s="29"/>
      <c r="AF100" s="29"/>
      <c r="AG100" s="29"/>
      <c r="AH100" s="29"/>
      <c r="AI100" s="29"/>
      <c r="AJ100" s="29"/>
      <c r="AK100" s="35">
        <f t="shared" si="2"/>
        <v>1480</v>
      </c>
      <c r="AL100" s="36">
        <f t="shared" si="3"/>
        <v>150</v>
      </c>
      <c r="AM100" s="39">
        <v>75</v>
      </c>
    </row>
    <row r="101" customHeight="1" spans="2:39">
      <c r="B101" s="24"/>
      <c r="C101" s="27" t="s">
        <v>44</v>
      </c>
      <c r="D101" s="3" t="s">
        <v>295</v>
      </c>
      <c r="E101" s="30" t="s">
        <v>132</v>
      </c>
      <c r="F101" s="30" t="s">
        <v>296</v>
      </c>
      <c r="G101" s="29" t="s">
        <v>52</v>
      </c>
      <c r="H101" s="29">
        <v>20</v>
      </c>
      <c r="I101" s="29">
        <v>19</v>
      </c>
      <c r="J101" s="29">
        <v>106</v>
      </c>
      <c r="K101" s="29">
        <v>69</v>
      </c>
      <c r="L101" s="29">
        <v>183</v>
      </c>
      <c r="M101" s="29">
        <v>6</v>
      </c>
      <c r="N101" s="29"/>
      <c r="O101" s="29"/>
      <c r="P101" s="29">
        <v>12</v>
      </c>
      <c r="Q101" s="29">
        <v>5</v>
      </c>
      <c r="R101" s="29"/>
      <c r="S101" s="29"/>
      <c r="T101" s="29">
        <v>3</v>
      </c>
      <c r="U101" s="29"/>
      <c r="V101" s="29">
        <v>32</v>
      </c>
      <c r="W101" s="29">
        <v>6</v>
      </c>
      <c r="X101" s="29">
        <v>761</v>
      </c>
      <c r="Y101" s="29">
        <v>10</v>
      </c>
      <c r="Z101" s="29">
        <v>161</v>
      </c>
      <c r="AA101" s="29">
        <v>4</v>
      </c>
      <c r="AB101" s="29"/>
      <c r="AC101" s="29">
        <v>60</v>
      </c>
      <c r="AD101" s="29"/>
      <c r="AE101" s="29">
        <v>1</v>
      </c>
      <c r="AF101" s="29"/>
      <c r="AG101" s="29"/>
      <c r="AH101" s="29"/>
      <c r="AI101" s="29"/>
      <c r="AJ101" s="29"/>
      <c r="AK101" s="35">
        <f t="shared" si="2"/>
        <v>1458</v>
      </c>
      <c r="AL101" s="36">
        <f t="shared" si="3"/>
        <v>120</v>
      </c>
      <c r="AM101" s="39">
        <v>60</v>
      </c>
    </row>
    <row r="102" customHeight="1" spans="2:39">
      <c r="B102" s="24"/>
      <c r="C102" s="27" t="s">
        <v>44</v>
      </c>
      <c r="D102" s="3" t="s">
        <v>297</v>
      </c>
      <c r="E102" s="30" t="s">
        <v>95</v>
      </c>
      <c r="F102" s="30" t="s">
        <v>298</v>
      </c>
      <c r="G102" s="29" t="s">
        <v>52</v>
      </c>
      <c r="H102" s="29"/>
      <c r="I102" s="29">
        <v>7</v>
      </c>
      <c r="J102" s="29">
        <v>7</v>
      </c>
      <c r="K102" s="29"/>
      <c r="L102" s="29">
        <v>12</v>
      </c>
      <c r="M102" s="29">
        <v>32</v>
      </c>
      <c r="N102" s="29"/>
      <c r="O102" s="29">
        <v>137</v>
      </c>
      <c r="P102" s="29">
        <v>3</v>
      </c>
      <c r="Q102" s="29">
        <v>202</v>
      </c>
      <c r="R102" s="29">
        <v>288</v>
      </c>
      <c r="S102" s="29">
        <v>28</v>
      </c>
      <c r="T102" s="29">
        <v>271</v>
      </c>
      <c r="U102" s="29">
        <v>291</v>
      </c>
      <c r="V102" s="29"/>
      <c r="W102" s="29">
        <v>129</v>
      </c>
      <c r="X102" s="29"/>
      <c r="Y102" s="29"/>
      <c r="Z102" s="29">
        <v>5</v>
      </c>
      <c r="AA102" s="29"/>
      <c r="AB102" s="29"/>
      <c r="AC102" s="29">
        <v>22</v>
      </c>
      <c r="AD102" s="29"/>
      <c r="AE102" s="29">
        <v>24</v>
      </c>
      <c r="AF102" s="29"/>
      <c r="AG102" s="29"/>
      <c r="AH102" s="29"/>
      <c r="AI102" s="29"/>
      <c r="AJ102" s="29"/>
      <c r="AK102" s="35">
        <f t="shared" si="2"/>
        <v>1458</v>
      </c>
      <c r="AL102" s="36">
        <f t="shared" si="3"/>
        <v>170</v>
      </c>
      <c r="AM102" s="39">
        <v>85</v>
      </c>
    </row>
    <row r="103" customHeight="1" spans="2:39">
      <c r="B103" s="24"/>
      <c r="C103" s="27" t="s">
        <v>44</v>
      </c>
      <c r="D103" s="3" t="s">
        <v>299</v>
      </c>
      <c r="E103" s="30" t="s">
        <v>300</v>
      </c>
      <c r="F103" s="30" t="s">
        <v>301</v>
      </c>
      <c r="G103" s="29" t="s">
        <v>52</v>
      </c>
      <c r="H103" s="29"/>
      <c r="I103" s="29">
        <v>2</v>
      </c>
      <c r="J103" s="29">
        <v>2</v>
      </c>
      <c r="K103" s="29">
        <v>2</v>
      </c>
      <c r="L103" s="29">
        <v>2</v>
      </c>
      <c r="M103" s="29">
        <v>2</v>
      </c>
      <c r="N103" s="29">
        <v>2</v>
      </c>
      <c r="O103" s="29">
        <v>121</v>
      </c>
      <c r="P103" s="29">
        <v>74</v>
      </c>
      <c r="Q103" s="29">
        <v>132</v>
      </c>
      <c r="R103" s="29">
        <v>151</v>
      </c>
      <c r="S103" s="29">
        <v>169</v>
      </c>
      <c r="T103" s="29">
        <v>163</v>
      </c>
      <c r="U103" s="29">
        <v>166</v>
      </c>
      <c r="V103" s="29">
        <v>156</v>
      </c>
      <c r="W103" s="29">
        <v>148</v>
      </c>
      <c r="X103" s="29">
        <v>39</v>
      </c>
      <c r="Y103" s="29">
        <v>56</v>
      </c>
      <c r="Z103" s="29">
        <v>2</v>
      </c>
      <c r="AA103" s="29">
        <v>24</v>
      </c>
      <c r="AB103" s="29"/>
      <c r="AC103" s="29">
        <v>18</v>
      </c>
      <c r="AD103" s="29"/>
      <c r="AE103" s="29">
        <v>16</v>
      </c>
      <c r="AF103" s="29"/>
      <c r="AG103" s="29"/>
      <c r="AH103" s="29"/>
      <c r="AI103" s="29"/>
      <c r="AJ103" s="29"/>
      <c r="AK103" s="35">
        <f t="shared" si="2"/>
        <v>1447</v>
      </c>
      <c r="AL103" s="36">
        <f t="shared" si="3"/>
        <v>180</v>
      </c>
      <c r="AM103" s="39">
        <v>90</v>
      </c>
    </row>
    <row r="104" customHeight="1" spans="2:39">
      <c r="B104" s="24"/>
      <c r="C104" s="3" t="s">
        <v>87</v>
      </c>
      <c r="D104" s="3" t="s">
        <v>302</v>
      </c>
      <c r="E104" s="30" t="s">
        <v>303</v>
      </c>
      <c r="F104" s="30" t="s">
        <v>304</v>
      </c>
      <c r="G104" s="29" t="s">
        <v>52</v>
      </c>
      <c r="H104" s="29">
        <v>11</v>
      </c>
      <c r="I104" s="29">
        <v>16</v>
      </c>
      <c r="J104" s="29">
        <v>5</v>
      </c>
      <c r="K104" s="29"/>
      <c r="L104" s="29"/>
      <c r="M104" s="29"/>
      <c r="N104" s="29"/>
      <c r="O104" s="29"/>
      <c r="P104" s="29"/>
      <c r="Q104" s="29">
        <v>64</v>
      </c>
      <c r="R104" s="29">
        <v>118</v>
      </c>
      <c r="S104" s="29">
        <v>134</v>
      </c>
      <c r="T104" s="29">
        <v>174</v>
      </c>
      <c r="U104" s="29">
        <v>220</v>
      </c>
      <c r="V104" s="29">
        <v>116</v>
      </c>
      <c r="W104" s="29">
        <v>196</v>
      </c>
      <c r="X104" s="29">
        <v>103</v>
      </c>
      <c r="Y104" s="29">
        <v>175</v>
      </c>
      <c r="Z104" s="29">
        <v>41</v>
      </c>
      <c r="AA104" s="29">
        <v>3</v>
      </c>
      <c r="AB104" s="29"/>
      <c r="AC104" s="29"/>
      <c r="AD104" s="29"/>
      <c r="AE104" s="29">
        <v>15</v>
      </c>
      <c r="AF104" s="29"/>
      <c r="AG104" s="29">
        <v>12</v>
      </c>
      <c r="AH104" s="29"/>
      <c r="AI104" s="29">
        <v>18</v>
      </c>
      <c r="AJ104" s="29">
        <v>16</v>
      </c>
      <c r="AK104" s="35">
        <f t="shared" si="2"/>
        <v>1437</v>
      </c>
      <c r="AL104" s="36">
        <f t="shared" si="3"/>
        <v>130</v>
      </c>
      <c r="AM104" s="39">
        <v>65</v>
      </c>
    </row>
    <row r="105" customHeight="1" spans="2:39">
      <c r="B105" s="24"/>
      <c r="C105" s="27" t="s">
        <v>44</v>
      </c>
      <c r="D105" s="3" t="s">
        <v>305</v>
      </c>
      <c r="E105" s="30" t="s">
        <v>207</v>
      </c>
      <c r="F105" s="30" t="s">
        <v>306</v>
      </c>
      <c r="G105" s="29" t="s">
        <v>52</v>
      </c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>
        <v>262</v>
      </c>
      <c r="Y105" s="29">
        <v>740</v>
      </c>
      <c r="Z105" s="29">
        <v>50</v>
      </c>
      <c r="AA105" s="29">
        <v>262</v>
      </c>
      <c r="AB105" s="29"/>
      <c r="AC105" s="29">
        <v>60</v>
      </c>
      <c r="AD105" s="29"/>
      <c r="AE105" s="29"/>
      <c r="AF105" s="29"/>
      <c r="AG105" s="29"/>
      <c r="AH105" s="29"/>
      <c r="AI105" s="29"/>
      <c r="AJ105" s="29"/>
      <c r="AK105" s="35">
        <f t="shared" si="2"/>
        <v>1374</v>
      </c>
      <c r="AL105" s="36">
        <f t="shared" si="3"/>
        <v>190</v>
      </c>
      <c r="AM105" s="39">
        <v>95</v>
      </c>
    </row>
    <row r="106" customHeight="1" spans="2:39">
      <c r="B106" s="24"/>
      <c r="C106" s="27" t="s">
        <v>44</v>
      </c>
      <c r="D106" s="3" t="s">
        <v>307</v>
      </c>
      <c r="E106" s="30" t="s">
        <v>79</v>
      </c>
      <c r="F106" s="30" t="s">
        <v>308</v>
      </c>
      <c r="G106" s="29" t="s">
        <v>52</v>
      </c>
      <c r="H106" s="29"/>
      <c r="I106" s="29"/>
      <c r="J106" s="29"/>
      <c r="K106" s="29"/>
      <c r="L106" s="29"/>
      <c r="M106" s="29"/>
      <c r="N106" s="29"/>
      <c r="O106" s="29"/>
      <c r="P106" s="29"/>
      <c r="Q106" s="29">
        <v>84</v>
      </c>
      <c r="R106" s="29"/>
      <c r="S106" s="29">
        <v>396</v>
      </c>
      <c r="T106" s="29"/>
      <c r="U106" s="29">
        <v>263</v>
      </c>
      <c r="V106" s="29"/>
      <c r="W106" s="29">
        <v>392</v>
      </c>
      <c r="X106" s="29"/>
      <c r="Y106" s="29">
        <v>199</v>
      </c>
      <c r="Z106" s="29"/>
      <c r="AA106" s="29">
        <v>9</v>
      </c>
      <c r="AB106" s="29"/>
      <c r="AC106" s="29"/>
      <c r="AD106" s="29"/>
      <c r="AE106" s="29">
        <v>21</v>
      </c>
      <c r="AF106" s="29"/>
      <c r="AG106" s="29"/>
      <c r="AH106" s="29"/>
      <c r="AI106" s="29"/>
      <c r="AJ106" s="29"/>
      <c r="AK106" s="35">
        <f t="shared" si="2"/>
        <v>1364</v>
      </c>
      <c r="AL106" s="36">
        <f t="shared" si="3"/>
        <v>130</v>
      </c>
      <c r="AM106" s="39">
        <v>65</v>
      </c>
    </row>
    <row r="107" customHeight="1" spans="2:39">
      <c r="B107" s="24"/>
      <c r="C107" s="27" t="s">
        <v>44</v>
      </c>
      <c r="D107" s="3" t="s">
        <v>309</v>
      </c>
      <c r="E107" s="30" t="s">
        <v>50</v>
      </c>
      <c r="F107" s="30" t="s">
        <v>310</v>
      </c>
      <c r="G107" s="29" t="s">
        <v>52</v>
      </c>
      <c r="H107" s="29"/>
      <c r="I107" s="29"/>
      <c r="J107" s="29"/>
      <c r="K107" s="29"/>
      <c r="L107" s="29"/>
      <c r="M107" s="29"/>
      <c r="N107" s="29"/>
      <c r="O107" s="29">
        <v>109</v>
      </c>
      <c r="P107" s="29">
        <v>89</v>
      </c>
      <c r="Q107" s="29">
        <v>76</v>
      </c>
      <c r="R107" s="29">
        <v>124</v>
      </c>
      <c r="S107" s="29">
        <v>172</v>
      </c>
      <c r="T107" s="29">
        <v>178</v>
      </c>
      <c r="U107" s="29">
        <v>208</v>
      </c>
      <c r="V107" s="29">
        <v>70</v>
      </c>
      <c r="W107" s="29">
        <v>144</v>
      </c>
      <c r="X107" s="29">
        <v>55</v>
      </c>
      <c r="Y107" s="29">
        <v>107</v>
      </c>
      <c r="Z107" s="29">
        <v>1</v>
      </c>
      <c r="AA107" s="29">
        <v>20</v>
      </c>
      <c r="AB107" s="29"/>
      <c r="AC107" s="29">
        <v>3</v>
      </c>
      <c r="AD107" s="29"/>
      <c r="AE107" s="29"/>
      <c r="AF107" s="29"/>
      <c r="AG107" s="29"/>
      <c r="AH107" s="29"/>
      <c r="AI107" s="29"/>
      <c r="AJ107" s="29"/>
      <c r="AK107" s="35">
        <f t="shared" si="2"/>
        <v>1356</v>
      </c>
      <c r="AL107" s="36">
        <f t="shared" si="3"/>
        <v>150</v>
      </c>
      <c r="AM107" s="39">
        <v>75</v>
      </c>
    </row>
    <row r="108" customHeight="1" spans="2:39">
      <c r="B108" s="24"/>
      <c r="C108" s="3" t="s">
        <v>87</v>
      </c>
      <c r="D108" s="3" t="s">
        <v>311</v>
      </c>
      <c r="E108" s="30" t="s">
        <v>140</v>
      </c>
      <c r="F108" s="30" t="s">
        <v>312</v>
      </c>
      <c r="G108" s="29" t="s">
        <v>52</v>
      </c>
      <c r="H108" s="29"/>
      <c r="I108" s="29"/>
      <c r="J108" s="29"/>
      <c r="K108" s="29"/>
      <c r="L108" s="29"/>
      <c r="M108" s="29"/>
      <c r="N108" s="29"/>
      <c r="O108" s="29">
        <v>22</v>
      </c>
      <c r="P108" s="29">
        <v>6</v>
      </c>
      <c r="Q108" s="29">
        <v>28</v>
      </c>
      <c r="R108" s="29"/>
      <c r="S108" s="29">
        <v>214</v>
      </c>
      <c r="T108" s="29"/>
      <c r="U108" s="29">
        <v>408</v>
      </c>
      <c r="V108" s="29"/>
      <c r="W108" s="29">
        <v>355</v>
      </c>
      <c r="X108" s="29"/>
      <c r="Y108" s="29">
        <v>311</v>
      </c>
      <c r="Z108" s="29">
        <v>1</v>
      </c>
      <c r="AA108" s="29"/>
      <c r="AB108" s="29"/>
      <c r="AC108" s="29">
        <v>5</v>
      </c>
      <c r="AD108" s="29"/>
      <c r="AE108" s="29">
        <v>5</v>
      </c>
      <c r="AF108" s="29"/>
      <c r="AG108" s="29"/>
      <c r="AH108" s="29"/>
      <c r="AI108" s="29"/>
      <c r="AJ108" s="29"/>
      <c r="AK108" s="35">
        <f t="shared" si="2"/>
        <v>1355</v>
      </c>
      <c r="AL108" s="36">
        <f t="shared" si="3"/>
        <v>150</v>
      </c>
      <c r="AM108" s="39">
        <v>75</v>
      </c>
    </row>
    <row r="109" customHeight="1" spans="2:39">
      <c r="B109" s="24"/>
      <c r="C109" s="27" t="s">
        <v>44</v>
      </c>
      <c r="D109" s="3" t="s">
        <v>313</v>
      </c>
      <c r="E109" s="30" t="s">
        <v>129</v>
      </c>
      <c r="F109" s="30" t="s">
        <v>314</v>
      </c>
      <c r="G109" s="29" t="s">
        <v>52</v>
      </c>
      <c r="H109" s="29"/>
      <c r="I109" s="29">
        <v>59</v>
      </c>
      <c r="J109" s="29">
        <v>158</v>
      </c>
      <c r="K109" s="29">
        <v>137</v>
      </c>
      <c r="L109" s="29">
        <v>325</v>
      </c>
      <c r="M109" s="29">
        <v>303</v>
      </c>
      <c r="N109" s="29">
        <v>342</v>
      </c>
      <c r="O109" s="29">
        <v>8</v>
      </c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35">
        <f t="shared" si="2"/>
        <v>1332</v>
      </c>
      <c r="AL109" s="36">
        <f t="shared" si="3"/>
        <v>160</v>
      </c>
      <c r="AM109" s="39">
        <v>80</v>
      </c>
    </row>
    <row r="110" customHeight="1" spans="2:39">
      <c r="B110" s="24"/>
      <c r="C110" s="3" t="s">
        <v>87</v>
      </c>
      <c r="D110" s="3" t="s">
        <v>315</v>
      </c>
      <c r="E110" s="30" t="s">
        <v>316</v>
      </c>
      <c r="F110" s="30" t="s">
        <v>317</v>
      </c>
      <c r="G110" s="29" t="s">
        <v>52</v>
      </c>
      <c r="H110" s="29"/>
      <c r="I110" s="29"/>
      <c r="J110" s="29"/>
      <c r="K110" s="29"/>
      <c r="L110" s="29"/>
      <c r="M110" s="29"/>
      <c r="N110" s="29"/>
      <c r="O110" s="29">
        <v>2</v>
      </c>
      <c r="P110" s="29"/>
      <c r="Q110" s="29">
        <v>5</v>
      </c>
      <c r="R110" s="29">
        <v>114</v>
      </c>
      <c r="S110" s="29">
        <v>168</v>
      </c>
      <c r="T110" s="29">
        <v>192</v>
      </c>
      <c r="U110" s="29">
        <v>253</v>
      </c>
      <c r="V110" s="29">
        <v>151</v>
      </c>
      <c r="W110" s="29">
        <v>182</v>
      </c>
      <c r="X110" s="29">
        <v>113</v>
      </c>
      <c r="Y110" s="29">
        <v>131</v>
      </c>
      <c r="Z110" s="29">
        <v>5</v>
      </c>
      <c r="AA110" s="29">
        <v>5</v>
      </c>
      <c r="AB110" s="29"/>
      <c r="AC110" s="29">
        <v>2</v>
      </c>
      <c r="AD110" s="29"/>
      <c r="AE110" s="29">
        <v>3</v>
      </c>
      <c r="AF110" s="29"/>
      <c r="AG110" s="29"/>
      <c r="AH110" s="29"/>
      <c r="AI110" s="29"/>
      <c r="AJ110" s="29"/>
      <c r="AK110" s="35">
        <f t="shared" si="2"/>
        <v>1326</v>
      </c>
      <c r="AL110" s="36">
        <f t="shared" si="3"/>
        <v>130</v>
      </c>
      <c r="AM110" s="39">
        <v>65</v>
      </c>
    </row>
    <row r="111" customHeight="1" spans="2:39">
      <c r="B111" s="24"/>
      <c r="C111" s="27" t="s">
        <v>44</v>
      </c>
      <c r="D111" s="3" t="s">
        <v>318</v>
      </c>
      <c r="E111" s="30" t="s">
        <v>95</v>
      </c>
      <c r="F111" s="30" t="s">
        <v>319</v>
      </c>
      <c r="G111" s="29" t="s">
        <v>48</v>
      </c>
      <c r="H111" s="29"/>
      <c r="I111" s="29"/>
      <c r="J111" s="29"/>
      <c r="K111" s="29">
        <v>67</v>
      </c>
      <c r="L111" s="29">
        <v>5</v>
      </c>
      <c r="M111" s="29"/>
      <c r="N111" s="29"/>
      <c r="O111" s="29"/>
      <c r="P111" s="29"/>
      <c r="Q111" s="29"/>
      <c r="R111" s="29"/>
      <c r="S111" s="29"/>
      <c r="T111" s="29"/>
      <c r="U111" s="29">
        <v>140</v>
      </c>
      <c r="V111" s="29">
        <v>232</v>
      </c>
      <c r="W111" s="29">
        <v>423</v>
      </c>
      <c r="X111" s="29">
        <v>426</v>
      </c>
      <c r="Y111" s="29">
        <v>25</v>
      </c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35">
        <f t="shared" si="2"/>
        <v>1318</v>
      </c>
      <c r="AL111" s="36">
        <f t="shared" si="3"/>
        <v>170</v>
      </c>
      <c r="AM111" s="39">
        <v>85</v>
      </c>
    </row>
    <row r="112" customHeight="1" spans="2:39">
      <c r="B112" s="24"/>
      <c r="C112" s="27" t="s">
        <v>44</v>
      </c>
      <c r="D112" s="3" t="s">
        <v>320</v>
      </c>
      <c r="E112" s="30" t="s">
        <v>192</v>
      </c>
      <c r="F112" s="30" t="s">
        <v>281</v>
      </c>
      <c r="G112" s="29" t="s">
        <v>48</v>
      </c>
      <c r="H112" s="29"/>
      <c r="I112" s="29"/>
      <c r="J112" s="29"/>
      <c r="K112" s="29"/>
      <c r="L112" s="29">
        <v>59</v>
      </c>
      <c r="M112" s="29">
        <v>122</v>
      </c>
      <c r="N112" s="29">
        <v>152</v>
      </c>
      <c r="O112" s="29">
        <v>212</v>
      </c>
      <c r="P112" s="29">
        <v>152</v>
      </c>
      <c r="Q112" s="29">
        <v>240</v>
      </c>
      <c r="R112" s="29">
        <v>180</v>
      </c>
      <c r="S112" s="29">
        <v>60</v>
      </c>
      <c r="T112" s="29">
        <v>90</v>
      </c>
      <c r="U112" s="29">
        <v>24</v>
      </c>
      <c r="V112" s="29"/>
      <c r="W112" s="29"/>
      <c r="X112" s="29">
        <v>18</v>
      </c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35">
        <f t="shared" si="2"/>
        <v>1309</v>
      </c>
      <c r="AL112" s="36">
        <f t="shared" si="3"/>
        <v>120</v>
      </c>
      <c r="AM112" s="39">
        <v>60</v>
      </c>
    </row>
    <row r="113" customHeight="1" spans="2:39">
      <c r="B113" s="24"/>
      <c r="C113" s="3" t="s">
        <v>87</v>
      </c>
      <c r="D113" s="3" t="s">
        <v>321</v>
      </c>
      <c r="E113" s="30" t="s">
        <v>322</v>
      </c>
      <c r="F113" s="30" t="s">
        <v>323</v>
      </c>
      <c r="G113" s="29" t="s">
        <v>52</v>
      </c>
      <c r="H113" s="29"/>
      <c r="I113" s="29">
        <v>2</v>
      </c>
      <c r="J113" s="29"/>
      <c r="K113" s="29">
        <v>57</v>
      </c>
      <c r="L113" s="29"/>
      <c r="M113" s="29">
        <v>97</v>
      </c>
      <c r="N113" s="29"/>
      <c r="O113" s="29">
        <v>500</v>
      </c>
      <c r="P113" s="29"/>
      <c r="Q113" s="29">
        <v>500</v>
      </c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>
        <v>88</v>
      </c>
      <c r="AF113" s="29"/>
      <c r="AG113" s="29"/>
      <c r="AH113" s="29"/>
      <c r="AI113" s="29">
        <v>29</v>
      </c>
      <c r="AJ113" s="29">
        <v>27</v>
      </c>
      <c r="AK113" s="35">
        <f t="shared" si="2"/>
        <v>1300</v>
      </c>
      <c r="AL113" s="36">
        <f t="shared" si="3"/>
        <v>33</v>
      </c>
      <c r="AM113" s="39">
        <v>16.5</v>
      </c>
    </row>
    <row r="114" customHeight="1" spans="2:39">
      <c r="B114" s="24"/>
      <c r="C114" s="3" t="s">
        <v>87</v>
      </c>
      <c r="D114" s="3" t="s">
        <v>324</v>
      </c>
      <c r="E114" s="30" t="s">
        <v>184</v>
      </c>
      <c r="F114" s="30" t="s">
        <v>325</v>
      </c>
      <c r="G114" s="29" t="s">
        <v>52</v>
      </c>
      <c r="H114" s="29"/>
      <c r="I114" s="29"/>
      <c r="J114" s="29"/>
      <c r="K114" s="29"/>
      <c r="L114" s="29"/>
      <c r="M114" s="29"/>
      <c r="N114" s="29"/>
      <c r="O114" s="29">
        <v>19</v>
      </c>
      <c r="P114" s="29"/>
      <c r="Q114" s="29">
        <v>136</v>
      </c>
      <c r="R114" s="29"/>
      <c r="S114" s="29">
        <v>312</v>
      </c>
      <c r="T114" s="29">
        <v>1</v>
      </c>
      <c r="U114" s="29">
        <v>328</v>
      </c>
      <c r="V114" s="29">
        <v>2</v>
      </c>
      <c r="W114" s="29">
        <v>282</v>
      </c>
      <c r="X114" s="29"/>
      <c r="Y114" s="29">
        <v>199</v>
      </c>
      <c r="Z114" s="29">
        <v>1</v>
      </c>
      <c r="AA114" s="29"/>
      <c r="AB114" s="29"/>
      <c r="AC114" s="29">
        <v>6</v>
      </c>
      <c r="AD114" s="29"/>
      <c r="AE114" s="29">
        <v>5</v>
      </c>
      <c r="AF114" s="29"/>
      <c r="AG114" s="29"/>
      <c r="AH114" s="29"/>
      <c r="AI114" s="29"/>
      <c r="AJ114" s="29"/>
      <c r="AK114" s="35">
        <f t="shared" si="2"/>
        <v>1291</v>
      </c>
      <c r="AL114" s="36">
        <f t="shared" si="3"/>
        <v>140</v>
      </c>
      <c r="AM114" s="39">
        <v>70</v>
      </c>
    </row>
    <row r="115" customHeight="1" spans="2:39">
      <c r="B115" s="24"/>
      <c r="C115" s="3" t="s">
        <v>87</v>
      </c>
      <c r="D115" s="3" t="s">
        <v>326</v>
      </c>
      <c r="E115" s="30" t="s">
        <v>248</v>
      </c>
      <c r="F115" s="30" t="s">
        <v>327</v>
      </c>
      <c r="G115" s="29" t="s">
        <v>52</v>
      </c>
      <c r="H115" s="29"/>
      <c r="I115" s="29"/>
      <c r="J115" s="29"/>
      <c r="K115" s="29"/>
      <c r="L115" s="29"/>
      <c r="M115" s="29"/>
      <c r="N115" s="29"/>
      <c r="O115" s="29"/>
      <c r="P115" s="29"/>
      <c r="Q115" s="29">
        <v>328</v>
      </c>
      <c r="R115" s="29">
        <v>5</v>
      </c>
      <c r="S115" s="29">
        <v>221</v>
      </c>
      <c r="T115" s="29">
        <v>2</v>
      </c>
      <c r="U115" s="29">
        <v>295</v>
      </c>
      <c r="V115" s="29"/>
      <c r="W115" s="29">
        <v>407</v>
      </c>
      <c r="X115" s="29"/>
      <c r="Y115" s="29">
        <v>11</v>
      </c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>
        <v>15</v>
      </c>
      <c r="AK115" s="35">
        <f t="shared" si="2"/>
        <v>1284</v>
      </c>
      <c r="AL115" s="36">
        <f t="shared" si="3"/>
        <v>140</v>
      </c>
      <c r="AM115" s="39">
        <v>70</v>
      </c>
    </row>
    <row r="116" customHeight="1" spans="2:39">
      <c r="B116" s="24"/>
      <c r="C116" s="3" t="s">
        <v>87</v>
      </c>
      <c r="D116" s="3" t="s">
        <v>328</v>
      </c>
      <c r="E116" s="30" t="s">
        <v>283</v>
      </c>
      <c r="F116" s="30" t="s">
        <v>329</v>
      </c>
      <c r="G116" s="29" t="s">
        <v>52</v>
      </c>
      <c r="H116" s="29"/>
      <c r="I116" s="29"/>
      <c r="J116" s="29"/>
      <c r="K116" s="29"/>
      <c r="L116" s="29"/>
      <c r="M116" s="29"/>
      <c r="N116" s="29"/>
      <c r="O116" s="29">
        <v>68</v>
      </c>
      <c r="P116" s="29"/>
      <c r="Q116" s="29">
        <v>116</v>
      </c>
      <c r="R116" s="29">
        <v>80</v>
      </c>
      <c r="S116" s="29">
        <v>193</v>
      </c>
      <c r="T116" s="29">
        <v>98</v>
      </c>
      <c r="U116" s="29">
        <v>237</v>
      </c>
      <c r="V116" s="29">
        <v>5</v>
      </c>
      <c r="W116" s="29">
        <v>265</v>
      </c>
      <c r="X116" s="29"/>
      <c r="Y116" s="29">
        <v>201</v>
      </c>
      <c r="Z116" s="29"/>
      <c r="AA116" s="29"/>
      <c r="AB116" s="29"/>
      <c r="AC116" s="29">
        <v>5</v>
      </c>
      <c r="AD116" s="29"/>
      <c r="AE116" s="29">
        <v>1</v>
      </c>
      <c r="AF116" s="29"/>
      <c r="AG116" s="29">
        <v>3</v>
      </c>
      <c r="AH116" s="29"/>
      <c r="AI116" s="29"/>
      <c r="AJ116" s="29"/>
      <c r="AK116" s="35">
        <f t="shared" si="2"/>
        <v>1272</v>
      </c>
      <c r="AL116" s="36">
        <f t="shared" si="3"/>
        <v>170</v>
      </c>
      <c r="AM116" s="39">
        <v>85</v>
      </c>
    </row>
    <row r="117" customHeight="1" spans="2:39">
      <c r="B117" s="24"/>
      <c r="C117" s="3" t="s">
        <v>87</v>
      </c>
      <c r="D117" s="3" t="s">
        <v>330</v>
      </c>
      <c r="E117" s="30" t="s">
        <v>220</v>
      </c>
      <c r="F117" s="30" t="s">
        <v>331</v>
      </c>
      <c r="G117" s="29" t="s">
        <v>48</v>
      </c>
      <c r="H117" s="29"/>
      <c r="I117" s="29"/>
      <c r="J117" s="29"/>
      <c r="K117" s="29">
        <v>8</v>
      </c>
      <c r="L117" s="29">
        <v>22</v>
      </c>
      <c r="M117" s="29"/>
      <c r="N117" s="29"/>
      <c r="O117" s="29"/>
      <c r="P117" s="29"/>
      <c r="Q117" s="29"/>
      <c r="R117" s="29">
        <v>5</v>
      </c>
      <c r="S117" s="29"/>
      <c r="T117" s="29">
        <v>88</v>
      </c>
      <c r="U117" s="29">
        <v>341</v>
      </c>
      <c r="V117" s="29">
        <v>712</v>
      </c>
      <c r="W117" s="29"/>
      <c r="X117" s="29">
        <v>3</v>
      </c>
      <c r="Y117" s="29">
        <v>53</v>
      </c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35">
        <f t="shared" si="2"/>
        <v>1232</v>
      </c>
      <c r="AL117" s="36">
        <f t="shared" si="3"/>
        <v>140</v>
      </c>
      <c r="AM117" s="39">
        <v>70</v>
      </c>
    </row>
    <row r="118" customHeight="1" spans="2:39">
      <c r="B118" s="24"/>
      <c r="C118" s="27" t="s">
        <v>44</v>
      </c>
      <c r="D118" s="3" t="s">
        <v>332</v>
      </c>
      <c r="E118" s="30" t="s">
        <v>286</v>
      </c>
      <c r="F118" s="30" t="s">
        <v>333</v>
      </c>
      <c r="G118" s="29" t="s">
        <v>52</v>
      </c>
      <c r="H118" s="29"/>
      <c r="I118" s="29">
        <v>10</v>
      </c>
      <c r="J118" s="29">
        <v>30</v>
      </c>
      <c r="K118" s="29">
        <v>25</v>
      </c>
      <c r="L118" s="29">
        <v>54</v>
      </c>
      <c r="M118" s="29">
        <v>46</v>
      </c>
      <c r="N118" s="29">
        <v>61</v>
      </c>
      <c r="O118" s="29">
        <v>57</v>
      </c>
      <c r="P118" s="29">
        <v>30</v>
      </c>
      <c r="Q118" s="29">
        <v>99</v>
      </c>
      <c r="R118" s="29">
        <v>78</v>
      </c>
      <c r="S118" s="29">
        <v>138</v>
      </c>
      <c r="T118" s="29">
        <v>100</v>
      </c>
      <c r="U118" s="29">
        <v>148</v>
      </c>
      <c r="V118" s="29">
        <v>94</v>
      </c>
      <c r="W118" s="29">
        <v>111</v>
      </c>
      <c r="X118" s="29">
        <v>30</v>
      </c>
      <c r="Y118" s="29">
        <v>84</v>
      </c>
      <c r="Z118" s="29"/>
      <c r="AA118" s="29">
        <v>19</v>
      </c>
      <c r="AB118" s="29"/>
      <c r="AC118" s="29"/>
      <c r="AD118" s="29"/>
      <c r="AE118" s="29"/>
      <c r="AF118" s="29"/>
      <c r="AG118" s="29"/>
      <c r="AH118" s="29"/>
      <c r="AI118" s="29"/>
      <c r="AJ118" s="29"/>
      <c r="AK118" s="35">
        <f t="shared" si="2"/>
        <v>1214</v>
      </c>
      <c r="AL118" s="36">
        <f t="shared" si="3"/>
        <v>160</v>
      </c>
      <c r="AM118" s="39">
        <v>80</v>
      </c>
    </row>
    <row r="119" customHeight="1" spans="2:39">
      <c r="B119" s="24"/>
      <c r="C119" s="3" t="s">
        <v>87</v>
      </c>
      <c r="D119" s="3" t="s">
        <v>334</v>
      </c>
      <c r="E119" s="30" t="s">
        <v>270</v>
      </c>
      <c r="F119" s="30" t="s">
        <v>268</v>
      </c>
      <c r="G119" s="29" t="s">
        <v>266</v>
      </c>
      <c r="H119" s="29">
        <v>48</v>
      </c>
      <c r="I119" s="29">
        <v>617</v>
      </c>
      <c r="J119" s="29">
        <v>506</v>
      </c>
      <c r="K119" s="29">
        <v>2</v>
      </c>
      <c r="L119" s="29">
        <v>15</v>
      </c>
      <c r="M119" s="29">
        <v>5</v>
      </c>
      <c r="N119" s="29">
        <v>3</v>
      </c>
      <c r="O119" s="29"/>
      <c r="P119" s="29"/>
      <c r="Q119" s="29">
        <v>7</v>
      </c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35">
        <f t="shared" si="2"/>
        <v>1203</v>
      </c>
      <c r="AL119" s="36">
        <f t="shared" si="3"/>
        <v>85</v>
      </c>
      <c r="AM119" s="39">
        <v>42.5</v>
      </c>
    </row>
    <row r="120" customHeight="1" spans="2:39">
      <c r="B120" s="24"/>
      <c r="C120" s="27" t="s">
        <v>44</v>
      </c>
      <c r="D120" s="3" t="s">
        <v>335</v>
      </c>
      <c r="E120" s="30" t="s">
        <v>336</v>
      </c>
      <c r="F120" s="30" t="s">
        <v>337</v>
      </c>
      <c r="G120" s="29" t="s">
        <v>52</v>
      </c>
      <c r="H120" s="29"/>
      <c r="I120" s="29"/>
      <c r="J120" s="29"/>
      <c r="K120" s="29"/>
      <c r="L120" s="29"/>
      <c r="M120" s="29">
        <v>4</v>
      </c>
      <c r="N120" s="29">
        <v>9</v>
      </c>
      <c r="O120" s="29">
        <v>328</v>
      </c>
      <c r="P120" s="29">
        <v>252</v>
      </c>
      <c r="Q120" s="29">
        <v>483</v>
      </c>
      <c r="R120" s="29">
        <v>87</v>
      </c>
      <c r="S120" s="29">
        <v>5</v>
      </c>
      <c r="T120" s="29">
        <v>4</v>
      </c>
      <c r="U120" s="29">
        <v>4</v>
      </c>
      <c r="V120" s="29">
        <v>4</v>
      </c>
      <c r="W120" s="29">
        <v>5</v>
      </c>
      <c r="X120" s="29">
        <v>4</v>
      </c>
      <c r="Y120" s="29">
        <v>4</v>
      </c>
      <c r="Z120" s="29"/>
      <c r="AA120" s="29">
        <v>1</v>
      </c>
      <c r="AB120" s="29"/>
      <c r="AC120" s="29"/>
      <c r="AD120" s="29"/>
      <c r="AE120" s="29"/>
      <c r="AF120" s="29"/>
      <c r="AG120" s="29"/>
      <c r="AH120" s="29"/>
      <c r="AI120" s="29"/>
      <c r="AJ120" s="29"/>
      <c r="AK120" s="35">
        <f t="shared" si="2"/>
        <v>1194</v>
      </c>
      <c r="AL120" s="36">
        <f t="shared" si="3"/>
        <v>150</v>
      </c>
      <c r="AM120" s="39">
        <v>75</v>
      </c>
    </row>
    <row r="121" customHeight="1" spans="2:39">
      <c r="B121" s="24"/>
      <c r="C121" s="27" t="s">
        <v>44</v>
      </c>
      <c r="D121" s="3" t="s">
        <v>338</v>
      </c>
      <c r="E121" s="30" t="s">
        <v>339</v>
      </c>
      <c r="F121" s="30" t="s">
        <v>340</v>
      </c>
      <c r="G121" s="29" t="s">
        <v>48</v>
      </c>
      <c r="H121" s="29"/>
      <c r="I121" s="29"/>
      <c r="J121" s="29"/>
      <c r="K121" s="29"/>
      <c r="L121" s="29">
        <v>55</v>
      </c>
      <c r="M121" s="29">
        <v>13</v>
      </c>
      <c r="N121" s="29">
        <v>124</v>
      </c>
      <c r="O121" s="29">
        <v>82</v>
      </c>
      <c r="P121" s="29">
        <v>197</v>
      </c>
      <c r="Q121" s="29">
        <v>129</v>
      </c>
      <c r="R121" s="29">
        <v>252</v>
      </c>
      <c r="S121" s="29">
        <v>78</v>
      </c>
      <c r="T121" s="29">
        <v>176</v>
      </c>
      <c r="U121" s="29">
        <v>26</v>
      </c>
      <c r="V121" s="29">
        <v>43</v>
      </c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35">
        <f t="shared" si="2"/>
        <v>1175</v>
      </c>
      <c r="AL121" s="36">
        <f t="shared" si="3"/>
        <v>130</v>
      </c>
      <c r="AM121" s="39">
        <v>65</v>
      </c>
    </row>
    <row r="122" customHeight="1" spans="2:39">
      <c r="B122" s="24"/>
      <c r="C122" s="27" t="s">
        <v>44</v>
      </c>
      <c r="D122" s="3" t="s">
        <v>341</v>
      </c>
      <c r="E122" s="30" t="s">
        <v>192</v>
      </c>
      <c r="F122" s="30" t="s">
        <v>342</v>
      </c>
      <c r="G122" s="29" t="s">
        <v>48</v>
      </c>
      <c r="H122" s="29"/>
      <c r="I122" s="29"/>
      <c r="J122" s="29"/>
      <c r="K122" s="29">
        <v>1</v>
      </c>
      <c r="L122" s="29">
        <v>134</v>
      </c>
      <c r="M122" s="29">
        <v>87</v>
      </c>
      <c r="N122" s="29">
        <v>79</v>
      </c>
      <c r="O122" s="29">
        <v>15</v>
      </c>
      <c r="P122" s="29">
        <v>5</v>
      </c>
      <c r="Q122" s="29"/>
      <c r="R122" s="29">
        <v>21</v>
      </c>
      <c r="S122" s="29">
        <v>91</v>
      </c>
      <c r="T122" s="29">
        <v>90</v>
      </c>
      <c r="U122" s="29"/>
      <c r="V122" s="29">
        <v>1</v>
      </c>
      <c r="W122" s="29">
        <v>255</v>
      </c>
      <c r="X122" s="29">
        <v>154</v>
      </c>
      <c r="Y122" s="29">
        <v>237</v>
      </c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35">
        <f t="shared" si="2"/>
        <v>1170</v>
      </c>
      <c r="AL122" s="36">
        <f t="shared" si="3"/>
        <v>120</v>
      </c>
      <c r="AM122" s="39">
        <v>60</v>
      </c>
    </row>
    <row r="123" customHeight="1" spans="2:39">
      <c r="B123" s="24"/>
      <c r="C123" s="27" t="s">
        <v>44</v>
      </c>
      <c r="D123" s="3" t="s">
        <v>343</v>
      </c>
      <c r="E123" s="30" t="s">
        <v>79</v>
      </c>
      <c r="F123" s="30" t="s">
        <v>344</v>
      </c>
      <c r="G123" s="29" t="s">
        <v>52</v>
      </c>
      <c r="H123" s="29"/>
      <c r="I123" s="29"/>
      <c r="J123" s="29"/>
      <c r="K123" s="29"/>
      <c r="L123" s="29"/>
      <c r="M123" s="29">
        <v>60</v>
      </c>
      <c r="N123" s="29">
        <v>105</v>
      </c>
      <c r="O123" s="29">
        <v>405</v>
      </c>
      <c r="P123" s="29">
        <v>223</v>
      </c>
      <c r="Q123" s="29">
        <v>318</v>
      </c>
      <c r="R123" s="29">
        <v>12</v>
      </c>
      <c r="S123" s="29"/>
      <c r="T123" s="29">
        <v>1</v>
      </c>
      <c r="U123" s="29"/>
      <c r="V123" s="29"/>
      <c r="W123" s="29">
        <v>23</v>
      </c>
      <c r="X123" s="29">
        <v>5</v>
      </c>
      <c r="Y123" s="29"/>
      <c r="Z123" s="29">
        <v>4</v>
      </c>
      <c r="AA123" s="29">
        <v>4</v>
      </c>
      <c r="AB123" s="29"/>
      <c r="AC123" s="29"/>
      <c r="AD123" s="29"/>
      <c r="AE123" s="29"/>
      <c r="AF123" s="29"/>
      <c r="AG123" s="29"/>
      <c r="AH123" s="29"/>
      <c r="AI123" s="29"/>
      <c r="AJ123" s="29"/>
      <c r="AK123" s="35">
        <f t="shared" si="2"/>
        <v>1160</v>
      </c>
      <c r="AL123" s="36">
        <f t="shared" si="3"/>
        <v>130</v>
      </c>
      <c r="AM123" s="39">
        <v>65</v>
      </c>
    </row>
    <row r="124" customHeight="1" spans="2:39">
      <c r="B124" s="24"/>
      <c r="C124" s="27" t="s">
        <v>44</v>
      </c>
      <c r="D124" s="3" t="s">
        <v>345</v>
      </c>
      <c r="E124" s="30" t="s">
        <v>199</v>
      </c>
      <c r="F124" s="30" t="s">
        <v>346</v>
      </c>
      <c r="G124" s="29" t="s">
        <v>52</v>
      </c>
      <c r="H124" s="29">
        <v>12</v>
      </c>
      <c r="I124" s="29">
        <v>90</v>
      </c>
      <c r="J124" s="29">
        <v>88</v>
      </c>
      <c r="K124" s="29">
        <v>122</v>
      </c>
      <c r="L124" s="29">
        <v>192</v>
      </c>
      <c r="M124" s="29">
        <v>252</v>
      </c>
      <c r="N124" s="29">
        <v>234</v>
      </c>
      <c r="O124" s="29">
        <v>32</v>
      </c>
      <c r="P124" s="29"/>
      <c r="Q124" s="29">
        <v>28</v>
      </c>
      <c r="R124" s="29">
        <v>32</v>
      </c>
      <c r="S124" s="29"/>
      <c r="T124" s="29">
        <v>36</v>
      </c>
      <c r="U124" s="29">
        <v>26</v>
      </c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35">
        <f t="shared" si="2"/>
        <v>1144</v>
      </c>
      <c r="AL124" s="36">
        <f t="shared" si="3"/>
        <v>140</v>
      </c>
      <c r="AM124" s="39">
        <v>70</v>
      </c>
    </row>
    <row r="125" customHeight="1" spans="2:39">
      <c r="B125" s="24"/>
      <c r="C125" s="27" t="s">
        <v>44</v>
      </c>
      <c r="D125" s="3" t="s">
        <v>347</v>
      </c>
      <c r="E125" s="30" t="s">
        <v>348</v>
      </c>
      <c r="F125" s="30" t="s">
        <v>349</v>
      </c>
      <c r="G125" s="29" t="s">
        <v>52</v>
      </c>
      <c r="H125" s="29"/>
      <c r="I125" s="29"/>
      <c r="J125" s="29"/>
      <c r="K125" s="29"/>
      <c r="L125" s="29"/>
      <c r="M125" s="29"/>
      <c r="N125" s="29"/>
      <c r="O125" s="29"/>
      <c r="P125" s="29"/>
      <c r="Q125" s="29">
        <v>175</v>
      </c>
      <c r="R125" s="29">
        <v>289</v>
      </c>
      <c r="S125" s="29"/>
      <c r="T125" s="29">
        <v>378</v>
      </c>
      <c r="U125" s="29">
        <v>215</v>
      </c>
      <c r="V125" s="29"/>
      <c r="W125" s="29">
        <v>86</v>
      </c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35">
        <f t="shared" si="2"/>
        <v>1143</v>
      </c>
      <c r="AL125" s="36">
        <f t="shared" si="3"/>
        <v>80</v>
      </c>
      <c r="AM125" s="39">
        <v>40</v>
      </c>
    </row>
    <row r="126" customHeight="1" spans="2:39">
      <c r="B126" s="24"/>
      <c r="C126" s="3" t="s">
        <v>87</v>
      </c>
      <c r="D126" s="3" t="s">
        <v>350</v>
      </c>
      <c r="E126" s="30" t="s">
        <v>351</v>
      </c>
      <c r="F126" s="30" t="s">
        <v>352</v>
      </c>
      <c r="G126" s="29" t="s">
        <v>52</v>
      </c>
      <c r="H126" s="29"/>
      <c r="I126" s="29"/>
      <c r="J126" s="29"/>
      <c r="K126" s="29"/>
      <c r="L126" s="29"/>
      <c r="M126" s="29"/>
      <c r="N126" s="29"/>
      <c r="O126" s="29">
        <v>110</v>
      </c>
      <c r="P126" s="29">
        <v>9</v>
      </c>
      <c r="Q126" s="29">
        <v>190</v>
      </c>
      <c r="R126" s="29">
        <v>155</v>
      </c>
      <c r="S126" s="29">
        <v>137</v>
      </c>
      <c r="T126" s="29">
        <v>184</v>
      </c>
      <c r="U126" s="29">
        <v>138</v>
      </c>
      <c r="V126" s="29">
        <v>50</v>
      </c>
      <c r="W126" s="29">
        <v>88</v>
      </c>
      <c r="X126" s="29">
        <v>20</v>
      </c>
      <c r="Y126" s="29">
        <v>49</v>
      </c>
      <c r="Z126" s="29"/>
      <c r="AA126" s="29">
        <v>6</v>
      </c>
      <c r="AB126" s="29"/>
      <c r="AC126" s="29"/>
      <c r="AD126" s="29"/>
      <c r="AE126" s="29"/>
      <c r="AF126" s="29"/>
      <c r="AG126" s="29"/>
      <c r="AH126" s="29"/>
      <c r="AI126" s="29"/>
      <c r="AJ126" s="29"/>
      <c r="AK126" s="35">
        <f t="shared" si="2"/>
        <v>1136</v>
      </c>
      <c r="AL126" s="36">
        <f t="shared" si="3"/>
        <v>170</v>
      </c>
      <c r="AM126" s="39">
        <v>85</v>
      </c>
    </row>
    <row r="127" customHeight="1" spans="2:39">
      <c r="B127" s="24"/>
      <c r="C127" s="27" t="s">
        <v>44</v>
      </c>
      <c r="D127" s="3" t="s">
        <v>353</v>
      </c>
      <c r="E127" s="30" t="s">
        <v>50</v>
      </c>
      <c r="F127" s="30" t="s">
        <v>354</v>
      </c>
      <c r="G127" s="29" t="s">
        <v>52</v>
      </c>
      <c r="H127" s="29"/>
      <c r="I127" s="29">
        <v>5</v>
      </c>
      <c r="J127" s="29">
        <v>5</v>
      </c>
      <c r="K127" s="29">
        <v>6</v>
      </c>
      <c r="L127" s="29">
        <v>5</v>
      </c>
      <c r="M127" s="29">
        <v>7</v>
      </c>
      <c r="N127" s="29">
        <v>9</v>
      </c>
      <c r="O127" s="29">
        <v>103</v>
      </c>
      <c r="P127" s="29">
        <v>80</v>
      </c>
      <c r="Q127" s="29">
        <v>142</v>
      </c>
      <c r="R127" s="29">
        <v>122</v>
      </c>
      <c r="S127" s="29">
        <v>143</v>
      </c>
      <c r="T127" s="29">
        <v>123</v>
      </c>
      <c r="U127" s="29">
        <v>178</v>
      </c>
      <c r="V127" s="29">
        <v>58</v>
      </c>
      <c r="W127" s="29">
        <v>5</v>
      </c>
      <c r="X127" s="29">
        <v>73</v>
      </c>
      <c r="Y127" s="29">
        <v>5</v>
      </c>
      <c r="Z127" s="29">
        <v>8</v>
      </c>
      <c r="AA127" s="29">
        <v>13</v>
      </c>
      <c r="AB127" s="29"/>
      <c r="AC127" s="29">
        <v>5</v>
      </c>
      <c r="AD127" s="29"/>
      <c r="AE127" s="29"/>
      <c r="AF127" s="29"/>
      <c r="AG127" s="29"/>
      <c r="AH127" s="29"/>
      <c r="AI127" s="29"/>
      <c r="AJ127" s="29"/>
      <c r="AK127" s="35">
        <f t="shared" si="2"/>
        <v>1095</v>
      </c>
      <c r="AL127" s="36">
        <f t="shared" si="3"/>
        <v>150</v>
      </c>
      <c r="AM127" s="39">
        <v>75</v>
      </c>
    </row>
    <row r="128" customHeight="1" spans="2:39">
      <c r="B128" s="24"/>
      <c r="C128" s="27" t="s">
        <v>44</v>
      </c>
      <c r="D128" s="3" t="s">
        <v>355</v>
      </c>
      <c r="E128" s="30" t="s">
        <v>192</v>
      </c>
      <c r="F128" s="30" t="s">
        <v>356</v>
      </c>
      <c r="G128" s="29" t="s">
        <v>48</v>
      </c>
      <c r="H128" s="29"/>
      <c r="I128" s="29"/>
      <c r="J128" s="29"/>
      <c r="K128" s="29"/>
      <c r="L128" s="29">
        <v>3</v>
      </c>
      <c r="M128" s="29">
        <v>119</v>
      </c>
      <c r="N128" s="29">
        <v>258</v>
      </c>
      <c r="O128" s="29">
        <v>306</v>
      </c>
      <c r="P128" s="29">
        <v>3</v>
      </c>
      <c r="Q128" s="29">
        <v>289</v>
      </c>
      <c r="R128" s="29">
        <v>72</v>
      </c>
      <c r="S128" s="29">
        <v>3</v>
      </c>
      <c r="T128" s="29">
        <v>23</v>
      </c>
      <c r="U128" s="29">
        <v>3</v>
      </c>
      <c r="V128" s="29">
        <v>3</v>
      </c>
      <c r="W128" s="29">
        <v>3</v>
      </c>
      <c r="X128" s="29">
        <v>3</v>
      </c>
      <c r="Y128" s="29">
        <v>3</v>
      </c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35">
        <f t="shared" si="2"/>
        <v>1091</v>
      </c>
      <c r="AL128" s="36">
        <f t="shared" si="3"/>
        <v>120</v>
      </c>
      <c r="AM128" s="39">
        <v>60</v>
      </c>
    </row>
    <row r="129" customHeight="1" spans="2:39">
      <c r="B129" s="24"/>
      <c r="C129" s="3" t="s">
        <v>87</v>
      </c>
      <c r="D129" s="3" t="s">
        <v>357</v>
      </c>
      <c r="E129" s="30" t="s">
        <v>220</v>
      </c>
      <c r="F129" s="30" t="s">
        <v>358</v>
      </c>
      <c r="G129" s="29" t="s">
        <v>52</v>
      </c>
      <c r="H129" s="29"/>
      <c r="I129" s="29"/>
      <c r="J129" s="29"/>
      <c r="K129" s="29"/>
      <c r="L129" s="29"/>
      <c r="M129" s="29"/>
      <c r="N129" s="29"/>
      <c r="O129" s="29">
        <v>27</v>
      </c>
      <c r="P129" s="29"/>
      <c r="Q129" s="29">
        <v>174</v>
      </c>
      <c r="R129" s="29"/>
      <c r="S129" s="29">
        <v>255</v>
      </c>
      <c r="T129" s="29"/>
      <c r="U129" s="29">
        <v>270</v>
      </c>
      <c r="V129" s="29"/>
      <c r="W129" s="29">
        <v>210</v>
      </c>
      <c r="X129" s="29"/>
      <c r="Y129" s="29">
        <v>150</v>
      </c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>
        <v>2</v>
      </c>
      <c r="AK129" s="35">
        <f t="shared" si="2"/>
        <v>1088</v>
      </c>
      <c r="AL129" s="36">
        <f t="shared" si="3"/>
        <v>150</v>
      </c>
      <c r="AM129" s="39">
        <v>75</v>
      </c>
    </row>
    <row r="130" customHeight="1" spans="2:39">
      <c r="B130" s="24"/>
      <c r="C130" s="27" t="s">
        <v>44</v>
      </c>
      <c r="D130" s="3" t="s">
        <v>359</v>
      </c>
      <c r="E130" s="30" t="s">
        <v>360</v>
      </c>
      <c r="F130" s="30" t="s">
        <v>361</v>
      </c>
      <c r="G130" s="29" t="s">
        <v>52</v>
      </c>
      <c r="H130" s="29"/>
      <c r="I130" s="29"/>
      <c r="J130" s="29"/>
      <c r="K130" s="29">
        <v>11</v>
      </c>
      <c r="L130" s="29">
        <v>19</v>
      </c>
      <c r="M130" s="29">
        <v>35</v>
      </c>
      <c r="N130" s="29">
        <v>49</v>
      </c>
      <c r="O130" s="29">
        <v>49</v>
      </c>
      <c r="P130" s="29">
        <v>49</v>
      </c>
      <c r="Q130" s="29">
        <v>62</v>
      </c>
      <c r="R130" s="29">
        <v>21</v>
      </c>
      <c r="S130" s="29">
        <v>36</v>
      </c>
      <c r="T130" s="29">
        <v>50</v>
      </c>
      <c r="U130" s="29">
        <v>103</v>
      </c>
      <c r="V130" s="29">
        <v>76</v>
      </c>
      <c r="W130" s="29">
        <v>123</v>
      </c>
      <c r="X130" s="29">
        <v>126</v>
      </c>
      <c r="Y130" s="29">
        <v>89</v>
      </c>
      <c r="Z130" s="29">
        <v>106</v>
      </c>
      <c r="AA130" s="29">
        <v>43</v>
      </c>
      <c r="AB130" s="29"/>
      <c r="AC130" s="29">
        <v>27</v>
      </c>
      <c r="AD130" s="29"/>
      <c r="AE130" s="29"/>
      <c r="AF130" s="29"/>
      <c r="AG130" s="29"/>
      <c r="AH130" s="29"/>
      <c r="AI130" s="29"/>
      <c r="AJ130" s="29"/>
      <c r="AK130" s="35">
        <f t="shared" si="2"/>
        <v>1074</v>
      </c>
      <c r="AL130" s="36">
        <f t="shared" si="3"/>
        <v>100</v>
      </c>
      <c r="AM130" s="39">
        <v>50</v>
      </c>
    </row>
    <row r="131" customHeight="1" spans="2:39">
      <c r="B131" s="24"/>
      <c r="C131" s="27" t="s">
        <v>44</v>
      </c>
      <c r="D131" s="3" t="s">
        <v>362</v>
      </c>
      <c r="E131" s="30" t="s">
        <v>363</v>
      </c>
      <c r="F131" s="30" t="s">
        <v>364</v>
      </c>
      <c r="G131" s="29" t="s">
        <v>52</v>
      </c>
      <c r="H131" s="29"/>
      <c r="I131" s="29">
        <v>5</v>
      </c>
      <c r="J131" s="29">
        <v>10</v>
      </c>
      <c r="K131" s="29">
        <v>9</v>
      </c>
      <c r="L131" s="29">
        <v>16</v>
      </c>
      <c r="M131" s="29">
        <v>83</v>
      </c>
      <c r="N131" s="29">
        <v>79</v>
      </c>
      <c r="O131" s="29">
        <v>267</v>
      </c>
      <c r="P131" s="29">
        <v>5</v>
      </c>
      <c r="Q131" s="29">
        <v>214</v>
      </c>
      <c r="R131" s="29">
        <v>217</v>
      </c>
      <c r="S131" s="29">
        <v>77</v>
      </c>
      <c r="T131" s="29">
        <v>72</v>
      </c>
      <c r="U131" s="29"/>
      <c r="V131" s="29">
        <v>3</v>
      </c>
      <c r="W131" s="29"/>
      <c r="X131" s="29">
        <v>2</v>
      </c>
      <c r="Y131" s="29"/>
      <c r="Z131" s="29">
        <v>2</v>
      </c>
      <c r="AA131" s="29">
        <v>5</v>
      </c>
      <c r="AB131" s="29"/>
      <c r="AC131" s="29">
        <v>1</v>
      </c>
      <c r="AD131" s="29"/>
      <c r="AE131" s="29">
        <v>1</v>
      </c>
      <c r="AF131" s="29"/>
      <c r="AG131" s="29"/>
      <c r="AH131" s="29"/>
      <c r="AI131" s="29"/>
      <c r="AJ131" s="29"/>
      <c r="AK131" s="35">
        <f t="shared" si="2"/>
        <v>1068</v>
      </c>
      <c r="AL131" s="36">
        <f t="shared" si="3"/>
        <v>95</v>
      </c>
      <c r="AM131" s="39">
        <v>47.5</v>
      </c>
    </row>
    <row r="132" customHeight="1" spans="2:39">
      <c r="B132" s="24"/>
      <c r="C132" s="27" t="s">
        <v>44</v>
      </c>
      <c r="D132" s="3" t="s">
        <v>365</v>
      </c>
      <c r="E132" s="30" t="s">
        <v>366</v>
      </c>
      <c r="F132" s="30" t="s">
        <v>367</v>
      </c>
      <c r="G132" s="29" t="s">
        <v>48</v>
      </c>
      <c r="H132" s="29"/>
      <c r="I132" s="29"/>
      <c r="J132" s="29"/>
      <c r="K132" s="29">
        <v>17</v>
      </c>
      <c r="L132" s="29">
        <v>8</v>
      </c>
      <c r="M132" s="29">
        <v>8</v>
      </c>
      <c r="N132" s="29">
        <v>8</v>
      </c>
      <c r="O132" s="29"/>
      <c r="P132" s="29"/>
      <c r="Q132" s="29">
        <v>20</v>
      </c>
      <c r="R132" s="29">
        <v>30</v>
      </c>
      <c r="S132" s="29">
        <v>250</v>
      </c>
      <c r="T132" s="29">
        <v>399</v>
      </c>
      <c r="U132" s="29">
        <v>264</v>
      </c>
      <c r="V132" s="29">
        <v>29</v>
      </c>
      <c r="W132" s="29">
        <v>13</v>
      </c>
      <c r="X132" s="29">
        <v>6</v>
      </c>
      <c r="Y132" s="29"/>
      <c r="Z132" s="29"/>
      <c r="AA132" s="29">
        <v>3</v>
      </c>
      <c r="AB132" s="29"/>
      <c r="AC132" s="29"/>
      <c r="AD132" s="29"/>
      <c r="AE132" s="29"/>
      <c r="AF132" s="29"/>
      <c r="AG132" s="29"/>
      <c r="AH132" s="29"/>
      <c r="AI132" s="29"/>
      <c r="AJ132" s="29"/>
      <c r="AK132" s="35">
        <f t="shared" si="2"/>
        <v>1055</v>
      </c>
      <c r="AL132" s="36">
        <f t="shared" si="3"/>
        <v>130</v>
      </c>
      <c r="AM132" s="39">
        <v>65</v>
      </c>
    </row>
    <row r="133" customHeight="1" spans="2:39">
      <c r="B133" s="24"/>
      <c r="C133" s="27" t="s">
        <v>44</v>
      </c>
      <c r="D133" s="3" t="s">
        <v>368</v>
      </c>
      <c r="E133" s="30" t="s">
        <v>369</v>
      </c>
      <c r="F133" s="30" t="s">
        <v>370</v>
      </c>
      <c r="G133" s="29" t="s">
        <v>52</v>
      </c>
      <c r="H133" s="29"/>
      <c r="I133" s="29">
        <v>51</v>
      </c>
      <c r="J133" s="29">
        <v>58</v>
      </c>
      <c r="K133" s="29">
        <v>86</v>
      </c>
      <c r="L133" s="29">
        <v>144</v>
      </c>
      <c r="M133" s="29">
        <v>217</v>
      </c>
      <c r="N133" s="29">
        <v>160</v>
      </c>
      <c r="O133" s="29">
        <v>166</v>
      </c>
      <c r="P133" s="29">
        <v>24</v>
      </c>
      <c r="Q133" s="29">
        <v>33</v>
      </c>
      <c r="R133" s="29"/>
      <c r="S133" s="29"/>
      <c r="T133" s="29">
        <v>23</v>
      </c>
      <c r="U133" s="29"/>
      <c r="V133" s="29">
        <v>6</v>
      </c>
      <c r="W133" s="29">
        <v>4</v>
      </c>
      <c r="X133" s="29"/>
      <c r="Y133" s="29">
        <v>7</v>
      </c>
      <c r="Z133" s="29">
        <v>1</v>
      </c>
      <c r="AA133" s="29">
        <v>1</v>
      </c>
      <c r="AB133" s="29"/>
      <c r="AC133" s="29"/>
      <c r="AD133" s="29"/>
      <c r="AE133" s="29">
        <v>33</v>
      </c>
      <c r="AF133" s="29"/>
      <c r="AG133" s="29"/>
      <c r="AH133" s="29"/>
      <c r="AI133" s="29"/>
      <c r="AJ133" s="29"/>
      <c r="AK133" s="35">
        <f t="shared" ref="AK133:AK196" si="4">SUM(H133:AJ133)</f>
        <v>1014</v>
      </c>
      <c r="AL133" s="36">
        <f t="shared" ref="AL133:AL196" si="5">AM133*2</f>
        <v>180</v>
      </c>
      <c r="AM133" s="39">
        <v>90</v>
      </c>
    </row>
    <row r="134" customHeight="1" spans="2:39">
      <c r="B134" s="24"/>
      <c r="C134" s="27" t="s">
        <v>44</v>
      </c>
      <c r="D134" s="3" t="s">
        <v>371</v>
      </c>
      <c r="E134" s="30" t="s">
        <v>129</v>
      </c>
      <c r="F134" s="30" t="s">
        <v>372</v>
      </c>
      <c r="G134" s="29" t="s">
        <v>52</v>
      </c>
      <c r="H134" s="29"/>
      <c r="I134" s="29">
        <v>47</v>
      </c>
      <c r="J134" s="29">
        <v>58</v>
      </c>
      <c r="K134" s="29">
        <v>84</v>
      </c>
      <c r="L134" s="29">
        <v>139</v>
      </c>
      <c r="M134" s="29">
        <v>198</v>
      </c>
      <c r="N134" s="29">
        <v>196</v>
      </c>
      <c r="O134" s="29">
        <v>106</v>
      </c>
      <c r="P134" s="29">
        <v>61</v>
      </c>
      <c r="Q134" s="29"/>
      <c r="R134" s="29"/>
      <c r="S134" s="29"/>
      <c r="T134" s="29"/>
      <c r="U134" s="29"/>
      <c r="V134" s="29">
        <v>91</v>
      </c>
      <c r="W134" s="29"/>
      <c r="X134" s="29">
        <v>20</v>
      </c>
      <c r="Y134" s="29"/>
      <c r="Z134" s="29"/>
      <c r="AA134" s="29"/>
      <c r="AB134" s="29"/>
      <c r="AC134" s="29"/>
      <c r="AD134" s="29"/>
      <c r="AE134" s="29">
        <v>12</v>
      </c>
      <c r="AF134" s="29"/>
      <c r="AG134" s="29"/>
      <c r="AH134" s="29"/>
      <c r="AI134" s="29"/>
      <c r="AJ134" s="29"/>
      <c r="AK134" s="35">
        <f t="shared" si="4"/>
        <v>1012</v>
      </c>
      <c r="AL134" s="36">
        <f t="shared" si="5"/>
        <v>160</v>
      </c>
      <c r="AM134" s="39">
        <v>80</v>
      </c>
    </row>
    <row r="135" customHeight="1" spans="2:39">
      <c r="B135" s="24"/>
      <c r="C135" s="3" t="s">
        <v>87</v>
      </c>
      <c r="D135" s="3" t="s">
        <v>373</v>
      </c>
      <c r="E135" s="30" t="s">
        <v>140</v>
      </c>
      <c r="F135" s="30" t="s">
        <v>374</v>
      </c>
      <c r="G135" s="29" t="s">
        <v>52</v>
      </c>
      <c r="H135" s="29"/>
      <c r="I135" s="29"/>
      <c r="J135" s="29"/>
      <c r="K135" s="29"/>
      <c r="L135" s="29"/>
      <c r="M135" s="29"/>
      <c r="N135" s="29"/>
      <c r="O135" s="29"/>
      <c r="P135" s="29">
        <v>2</v>
      </c>
      <c r="Q135" s="29">
        <v>1</v>
      </c>
      <c r="R135" s="29"/>
      <c r="S135" s="29"/>
      <c r="T135" s="29"/>
      <c r="U135" s="29"/>
      <c r="V135" s="29">
        <v>7</v>
      </c>
      <c r="W135" s="29"/>
      <c r="X135" s="29">
        <v>484</v>
      </c>
      <c r="Y135" s="29"/>
      <c r="Z135" s="29">
        <v>134</v>
      </c>
      <c r="AA135" s="29">
        <v>287</v>
      </c>
      <c r="AB135" s="29"/>
      <c r="AC135" s="29">
        <v>17</v>
      </c>
      <c r="AD135" s="29"/>
      <c r="AE135" s="29">
        <v>65</v>
      </c>
      <c r="AF135" s="29"/>
      <c r="AG135" s="29"/>
      <c r="AH135" s="29"/>
      <c r="AI135" s="29"/>
      <c r="AJ135" s="29"/>
      <c r="AK135" s="35">
        <f t="shared" si="4"/>
        <v>997</v>
      </c>
      <c r="AL135" s="36">
        <f t="shared" si="5"/>
        <v>150</v>
      </c>
      <c r="AM135" s="39">
        <v>75</v>
      </c>
    </row>
    <row r="136" customHeight="1" spans="2:39">
      <c r="B136" s="24"/>
      <c r="C136" s="3" t="s">
        <v>87</v>
      </c>
      <c r="D136" s="3" t="s">
        <v>375</v>
      </c>
      <c r="E136" s="30" t="s">
        <v>376</v>
      </c>
      <c r="F136" s="30" t="s">
        <v>377</v>
      </c>
      <c r="G136" s="29" t="s">
        <v>52</v>
      </c>
      <c r="H136" s="29"/>
      <c r="I136" s="29"/>
      <c r="J136" s="29"/>
      <c r="K136" s="29"/>
      <c r="L136" s="29"/>
      <c r="M136" s="29">
        <v>3</v>
      </c>
      <c r="N136" s="29"/>
      <c r="O136" s="29">
        <v>9</v>
      </c>
      <c r="P136" s="29">
        <v>10</v>
      </c>
      <c r="Q136" s="29">
        <v>49</v>
      </c>
      <c r="R136" s="29">
        <v>136</v>
      </c>
      <c r="S136" s="29">
        <v>105</v>
      </c>
      <c r="T136" s="29">
        <v>59</v>
      </c>
      <c r="U136" s="29">
        <v>111</v>
      </c>
      <c r="V136" s="29">
        <v>12</v>
      </c>
      <c r="W136" s="29">
        <v>146</v>
      </c>
      <c r="X136" s="29">
        <v>91</v>
      </c>
      <c r="Y136" s="29">
        <v>189</v>
      </c>
      <c r="Z136" s="29">
        <v>16</v>
      </c>
      <c r="AA136" s="29">
        <v>19</v>
      </c>
      <c r="AB136" s="29"/>
      <c r="AC136" s="29">
        <v>11</v>
      </c>
      <c r="AD136" s="29"/>
      <c r="AE136" s="29"/>
      <c r="AF136" s="29"/>
      <c r="AG136" s="29"/>
      <c r="AH136" s="29"/>
      <c r="AI136" s="29"/>
      <c r="AJ136" s="29">
        <v>14</v>
      </c>
      <c r="AK136" s="35">
        <f t="shared" si="4"/>
        <v>980</v>
      </c>
      <c r="AL136" s="36">
        <f t="shared" si="5"/>
        <v>130</v>
      </c>
      <c r="AM136" s="39">
        <v>65</v>
      </c>
    </row>
    <row r="137" customHeight="1" spans="1:43">
      <c r="A137" s="6"/>
      <c r="B137" s="24"/>
      <c r="C137" s="27" t="s">
        <v>44</v>
      </c>
      <c r="D137" s="3" t="s">
        <v>378</v>
      </c>
      <c r="E137" s="30" t="s">
        <v>192</v>
      </c>
      <c r="F137" s="30" t="s">
        <v>379</v>
      </c>
      <c r="G137" s="29" t="s">
        <v>48</v>
      </c>
      <c r="H137" s="29"/>
      <c r="I137" s="29"/>
      <c r="J137" s="29"/>
      <c r="K137" s="29"/>
      <c r="L137" s="29"/>
      <c r="M137" s="29">
        <v>96</v>
      </c>
      <c r="N137" s="29">
        <v>168</v>
      </c>
      <c r="O137" s="29">
        <v>197</v>
      </c>
      <c r="P137" s="29"/>
      <c r="Q137" s="29">
        <v>227</v>
      </c>
      <c r="R137" s="29">
        <v>132</v>
      </c>
      <c r="S137" s="29"/>
      <c r="T137" s="29"/>
      <c r="U137" s="29"/>
      <c r="V137" s="29"/>
      <c r="W137" s="29"/>
      <c r="X137" s="29">
        <v>4</v>
      </c>
      <c r="Y137" s="29">
        <v>3</v>
      </c>
      <c r="Z137" s="29">
        <v>33</v>
      </c>
      <c r="AA137" s="29">
        <v>26</v>
      </c>
      <c r="AB137" s="29">
        <v>19</v>
      </c>
      <c r="AC137" s="29">
        <v>13</v>
      </c>
      <c r="AD137" s="29">
        <v>21</v>
      </c>
      <c r="AE137" s="29"/>
      <c r="AF137" s="29">
        <v>14</v>
      </c>
      <c r="AG137" s="29"/>
      <c r="AH137" s="29">
        <v>18</v>
      </c>
      <c r="AI137" s="29"/>
      <c r="AJ137" s="29"/>
      <c r="AK137" s="35">
        <f t="shared" si="4"/>
        <v>971</v>
      </c>
      <c r="AL137" s="36">
        <f t="shared" si="5"/>
        <v>120</v>
      </c>
      <c r="AM137" s="39">
        <v>60</v>
      </c>
      <c r="AN137" s="41"/>
      <c r="AO137" s="41"/>
      <c r="AP137" s="6"/>
      <c r="AQ137" s="41"/>
    </row>
    <row r="138" customHeight="1" spans="2:39">
      <c r="B138" s="24"/>
      <c r="C138" s="27" t="s">
        <v>44</v>
      </c>
      <c r="D138" s="3" t="s">
        <v>380</v>
      </c>
      <c r="E138" s="30" t="s">
        <v>381</v>
      </c>
      <c r="F138" s="30" t="s">
        <v>382</v>
      </c>
      <c r="G138" s="29" t="s">
        <v>52</v>
      </c>
      <c r="H138" s="29"/>
      <c r="I138" s="29"/>
      <c r="J138" s="29"/>
      <c r="K138" s="29"/>
      <c r="L138" s="29"/>
      <c r="M138" s="29">
        <v>77</v>
      </c>
      <c r="N138" s="29">
        <v>47</v>
      </c>
      <c r="O138" s="29">
        <v>269</v>
      </c>
      <c r="P138" s="29">
        <v>351</v>
      </c>
      <c r="Q138" s="29">
        <v>161</v>
      </c>
      <c r="R138" s="29">
        <v>6</v>
      </c>
      <c r="S138" s="29">
        <v>12</v>
      </c>
      <c r="T138" s="29"/>
      <c r="U138" s="29"/>
      <c r="V138" s="29"/>
      <c r="W138" s="29"/>
      <c r="X138" s="29">
        <v>21</v>
      </c>
      <c r="Y138" s="29">
        <v>14</v>
      </c>
      <c r="Z138" s="29"/>
      <c r="AA138" s="29"/>
      <c r="AB138" s="29"/>
      <c r="AC138" s="29">
        <v>2</v>
      </c>
      <c r="AD138" s="29"/>
      <c r="AE138" s="29">
        <v>7</v>
      </c>
      <c r="AF138" s="29"/>
      <c r="AG138" s="29"/>
      <c r="AH138" s="29"/>
      <c r="AI138" s="29"/>
      <c r="AJ138" s="29"/>
      <c r="AK138" s="35">
        <f t="shared" si="4"/>
        <v>967</v>
      </c>
      <c r="AL138" s="36">
        <f t="shared" si="5"/>
        <v>160</v>
      </c>
      <c r="AM138" s="39">
        <v>80</v>
      </c>
    </row>
    <row r="139" customHeight="1" spans="2:39">
      <c r="B139" s="24"/>
      <c r="C139" s="27" t="s">
        <v>44</v>
      </c>
      <c r="D139" s="3" t="s">
        <v>383</v>
      </c>
      <c r="E139" s="30" t="s">
        <v>192</v>
      </c>
      <c r="F139" s="30" t="s">
        <v>384</v>
      </c>
      <c r="G139" s="29" t="s">
        <v>48</v>
      </c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>
        <v>111</v>
      </c>
      <c r="X139" s="29">
        <v>178</v>
      </c>
      <c r="Y139" s="29">
        <v>234</v>
      </c>
      <c r="Z139" s="29">
        <v>2</v>
      </c>
      <c r="AA139" s="29">
        <v>34</v>
      </c>
      <c r="AB139" s="29">
        <v>22</v>
      </c>
      <c r="AC139" s="29">
        <v>80</v>
      </c>
      <c r="AD139" s="29">
        <v>93</v>
      </c>
      <c r="AE139" s="29"/>
      <c r="AF139" s="29">
        <v>205</v>
      </c>
      <c r="AG139" s="29"/>
      <c r="AH139" s="29"/>
      <c r="AI139" s="29"/>
      <c r="AJ139" s="29"/>
      <c r="AK139" s="35">
        <f t="shared" si="4"/>
        <v>959</v>
      </c>
      <c r="AL139" s="36">
        <f t="shared" si="5"/>
        <v>120</v>
      </c>
      <c r="AM139" s="39">
        <v>60</v>
      </c>
    </row>
    <row r="140" customHeight="1" spans="2:39">
      <c r="B140" s="24"/>
      <c r="C140" s="27" t="s">
        <v>44</v>
      </c>
      <c r="D140" s="3" t="s">
        <v>385</v>
      </c>
      <c r="E140" s="30" t="s">
        <v>192</v>
      </c>
      <c r="F140" s="30" t="s">
        <v>386</v>
      </c>
      <c r="G140" s="29" t="s">
        <v>52</v>
      </c>
      <c r="H140" s="29"/>
      <c r="I140" s="29"/>
      <c r="J140" s="29"/>
      <c r="K140" s="29"/>
      <c r="L140" s="29"/>
      <c r="M140" s="29">
        <v>426</v>
      </c>
      <c r="N140" s="29">
        <v>2</v>
      </c>
      <c r="O140" s="29">
        <v>431</v>
      </c>
      <c r="P140" s="29"/>
      <c r="Q140" s="29">
        <v>3</v>
      </c>
      <c r="R140" s="29"/>
      <c r="S140" s="29"/>
      <c r="T140" s="29"/>
      <c r="U140" s="29"/>
      <c r="V140" s="29"/>
      <c r="W140" s="29"/>
      <c r="X140" s="29"/>
      <c r="Y140" s="29"/>
      <c r="Z140" s="29">
        <v>3</v>
      </c>
      <c r="AA140" s="29"/>
      <c r="AB140" s="29"/>
      <c r="AC140" s="29"/>
      <c r="AD140" s="29"/>
      <c r="AE140" s="29">
        <v>89</v>
      </c>
      <c r="AF140" s="29"/>
      <c r="AG140" s="29"/>
      <c r="AH140" s="29"/>
      <c r="AI140" s="29"/>
      <c r="AJ140" s="29"/>
      <c r="AK140" s="35">
        <f t="shared" si="4"/>
        <v>954</v>
      </c>
      <c r="AL140" s="36">
        <f t="shared" si="5"/>
        <v>130</v>
      </c>
      <c r="AM140" s="39">
        <v>65</v>
      </c>
    </row>
    <row r="141" customHeight="1" spans="2:39">
      <c r="B141" s="24"/>
      <c r="C141" s="27" t="s">
        <v>44</v>
      </c>
      <c r="D141" s="3" t="s">
        <v>387</v>
      </c>
      <c r="E141" s="30" t="s">
        <v>79</v>
      </c>
      <c r="F141" s="30" t="s">
        <v>388</v>
      </c>
      <c r="G141" s="29" t="s">
        <v>52</v>
      </c>
      <c r="H141" s="29"/>
      <c r="I141" s="29"/>
      <c r="J141" s="29"/>
      <c r="K141" s="29"/>
      <c r="L141" s="29"/>
      <c r="M141" s="29">
        <v>2</v>
      </c>
      <c r="N141" s="29">
        <v>39</v>
      </c>
      <c r="O141" s="29">
        <v>300</v>
      </c>
      <c r="P141" s="29">
        <v>191</v>
      </c>
      <c r="Q141" s="29">
        <v>303</v>
      </c>
      <c r="R141" s="29">
        <v>27</v>
      </c>
      <c r="S141" s="29">
        <v>29</v>
      </c>
      <c r="T141" s="29">
        <v>28</v>
      </c>
      <c r="U141" s="29">
        <v>28</v>
      </c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35">
        <f t="shared" si="4"/>
        <v>947</v>
      </c>
      <c r="AL141" s="36">
        <f t="shared" si="5"/>
        <v>130</v>
      </c>
      <c r="AM141" s="39">
        <v>65</v>
      </c>
    </row>
    <row r="142" customHeight="1" spans="2:39">
      <c r="B142" s="24"/>
      <c r="C142" s="27" t="s">
        <v>44</v>
      </c>
      <c r="D142" s="3" t="s">
        <v>389</v>
      </c>
      <c r="E142" s="30" t="s">
        <v>199</v>
      </c>
      <c r="F142" s="30" t="s">
        <v>390</v>
      </c>
      <c r="G142" s="29" t="s">
        <v>52</v>
      </c>
      <c r="H142" s="29">
        <v>6</v>
      </c>
      <c r="I142" s="29">
        <v>52</v>
      </c>
      <c r="J142" s="29">
        <v>60</v>
      </c>
      <c r="K142" s="29">
        <v>84</v>
      </c>
      <c r="L142" s="29">
        <v>128</v>
      </c>
      <c r="M142" s="29">
        <v>186</v>
      </c>
      <c r="N142" s="29">
        <v>188</v>
      </c>
      <c r="O142" s="29">
        <v>22</v>
      </c>
      <c r="P142" s="29"/>
      <c r="Q142" s="29">
        <v>26</v>
      </c>
      <c r="R142" s="29">
        <v>22</v>
      </c>
      <c r="S142" s="29">
        <v>28</v>
      </c>
      <c r="T142" s="29">
        <v>22</v>
      </c>
      <c r="U142" s="29">
        <v>32</v>
      </c>
      <c r="V142" s="29">
        <v>22</v>
      </c>
      <c r="W142" s="29">
        <v>22</v>
      </c>
      <c r="X142" s="29">
        <v>20</v>
      </c>
      <c r="Y142" s="29">
        <v>18</v>
      </c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35">
        <f t="shared" si="4"/>
        <v>938</v>
      </c>
      <c r="AL142" s="36">
        <f t="shared" si="5"/>
        <v>140</v>
      </c>
      <c r="AM142" s="39">
        <v>70</v>
      </c>
    </row>
    <row r="143" customHeight="1" spans="2:39">
      <c r="B143" s="24"/>
      <c r="C143" s="27" t="s">
        <v>44</v>
      </c>
      <c r="D143" s="3" t="s">
        <v>391</v>
      </c>
      <c r="E143" s="30" t="s">
        <v>46</v>
      </c>
      <c r="F143" s="30" t="s">
        <v>392</v>
      </c>
      <c r="G143" s="29" t="s">
        <v>48</v>
      </c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>
        <v>11</v>
      </c>
      <c r="V143" s="29">
        <v>202</v>
      </c>
      <c r="W143" s="29">
        <v>204</v>
      </c>
      <c r="X143" s="29">
        <v>163</v>
      </c>
      <c r="Y143" s="29">
        <v>188</v>
      </c>
      <c r="Z143" s="29"/>
      <c r="AA143" s="29">
        <v>98</v>
      </c>
      <c r="AB143" s="29"/>
      <c r="AC143" s="29"/>
      <c r="AD143" s="29">
        <v>25</v>
      </c>
      <c r="AE143" s="29"/>
      <c r="AF143" s="29">
        <v>27</v>
      </c>
      <c r="AG143" s="29"/>
      <c r="AH143" s="29">
        <v>12</v>
      </c>
      <c r="AI143" s="29"/>
      <c r="AJ143" s="29"/>
      <c r="AK143" s="35">
        <f t="shared" si="4"/>
        <v>930</v>
      </c>
      <c r="AL143" s="36">
        <f t="shared" si="5"/>
        <v>120</v>
      </c>
      <c r="AM143" s="39">
        <v>60</v>
      </c>
    </row>
    <row r="144" customHeight="1" spans="2:39">
      <c r="B144" s="24"/>
      <c r="C144" s="3" t="s">
        <v>87</v>
      </c>
      <c r="D144" s="3" t="s">
        <v>393</v>
      </c>
      <c r="E144" s="30" t="s">
        <v>394</v>
      </c>
      <c r="F144" s="30" t="s">
        <v>395</v>
      </c>
      <c r="G144" s="29" t="s">
        <v>48</v>
      </c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>
        <v>22</v>
      </c>
      <c r="V144" s="29">
        <v>82</v>
      </c>
      <c r="W144" s="29">
        <v>243</v>
      </c>
      <c r="X144" s="29">
        <v>278</v>
      </c>
      <c r="Y144" s="29">
        <v>297</v>
      </c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35">
        <f t="shared" si="4"/>
        <v>922</v>
      </c>
      <c r="AL144" s="36">
        <f t="shared" si="5"/>
        <v>140</v>
      </c>
      <c r="AM144" s="39">
        <v>70</v>
      </c>
    </row>
    <row r="145" customHeight="1" spans="2:39">
      <c r="B145" s="24"/>
      <c r="C145" s="27" t="s">
        <v>44</v>
      </c>
      <c r="D145" s="3" t="s">
        <v>396</v>
      </c>
      <c r="E145" s="30" t="s">
        <v>50</v>
      </c>
      <c r="F145" s="30" t="s">
        <v>397</v>
      </c>
      <c r="G145" s="29" t="s">
        <v>52</v>
      </c>
      <c r="H145" s="29">
        <v>1</v>
      </c>
      <c r="I145" s="29">
        <v>43</v>
      </c>
      <c r="J145" s="29">
        <v>44</v>
      </c>
      <c r="K145" s="29">
        <v>85</v>
      </c>
      <c r="L145" s="29">
        <v>120</v>
      </c>
      <c r="M145" s="29">
        <v>316</v>
      </c>
      <c r="N145" s="29">
        <v>241</v>
      </c>
      <c r="O145" s="29">
        <v>12</v>
      </c>
      <c r="P145" s="29">
        <v>2</v>
      </c>
      <c r="Q145" s="29">
        <v>15</v>
      </c>
      <c r="R145" s="29">
        <v>3</v>
      </c>
      <c r="S145" s="29">
        <v>1</v>
      </c>
      <c r="T145" s="29">
        <v>6</v>
      </c>
      <c r="U145" s="29">
        <v>5</v>
      </c>
      <c r="V145" s="29"/>
      <c r="W145" s="29">
        <v>1</v>
      </c>
      <c r="X145" s="29">
        <v>1</v>
      </c>
      <c r="Y145" s="29">
        <v>1</v>
      </c>
      <c r="Z145" s="29"/>
      <c r="AA145" s="29">
        <v>7</v>
      </c>
      <c r="AB145" s="29"/>
      <c r="AC145" s="29">
        <v>1</v>
      </c>
      <c r="AD145" s="29"/>
      <c r="AE145" s="29"/>
      <c r="AF145" s="29"/>
      <c r="AG145" s="29"/>
      <c r="AH145" s="29"/>
      <c r="AI145" s="29"/>
      <c r="AJ145" s="29"/>
      <c r="AK145" s="35">
        <f t="shared" si="4"/>
        <v>905</v>
      </c>
      <c r="AL145" s="36">
        <f t="shared" si="5"/>
        <v>150</v>
      </c>
      <c r="AM145" s="39">
        <v>75</v>
      </c>
    </row>
    <row r="146" customHeight="1" spans="2:39">
      <c r="B146" s="24"/>
      <c r="C146" s="27" t="s">
        <v>44</v>
      </c>
      <c r="D146" s="3" t="s">
        <v>398</v>
      </c>
      <c r="E146" s="30" t="s">
        <v>192</v>
      </c>
      <c r="F146" s="30" t="s">
        <v>399</v>
      </c>
      <c r="G146" s="29" t="s">
        <v>48</v>
      </c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>
        <v>32</v>
      </c>
      <c r="V146" s="29">
        <v>85</v>
      </c>
      <c r="W146" s="29">
        <v>288</v>
      </c>
      <c r="X146" s="29">
        <v>260</v>
      </c>
      <c r="Y146" s="29">
        <v>145</v>
      </c>
      <c r="Z146" s="29">
        <v>45</v>
      </c>
      <c r="AA146" s="29"/>
      <c r="AB146" s="29"/>
      <c r="AC146" s="29"/>
      <c r="AD146" s="29"/>
      <c r="AE146" s="29"/>
      <c r="AF146" s="29">
        <v>19</v>
      </c>
      <c r="AG146" s="29"/>
      <c r="AH146" s="29">
        <v>21</v>
      </c>
      <c r="AI146" s="29"/>
      <c r="AJ146" s="29"/>
      <c r="AK146" s="35">
        <f t="shared" si="4"/>
        <v>895</v>
      </c>
      <c r="AL146" s="36">
        <f t="shared" si="5"/>
        <v>130</v>
      </c>
      <c r="AM146" s="39">
        <v>65</v>
      </c>
    </row>
    <row r="147" customHeight="1" spans="2:39">
      <c r="B147" s="24"/>
      <c r="C147" s="27" t="s">
        <v>44</v>
      </c>
      <c r="D147" s="3" t="s">
        <v>400</v>
      </c>
      <c r="E147" s="30" t="s">
        <v>207</v>
      </c>
      <c r="F147" s="30" t="s">
        <v>401</v>
      </c>
      <c r="G147" s="29" t="s">
        <v>52</v>
      </c>
      <c r="H147" s="29"/>
      <c r="I147" s="29">
        <v>14</v>
      </c>
      <c r="J147" s="29">
        <v>12</v>
      </c>
      <c r="K147" s="29"/>
      <c r="L147" s="29">
        <v>101</v>
      </c>
      <c r="M147" s="29">
        <v>261</v>
      </c>
      <c r="N147" s="29">
        <v>101</v>
      </c>
      <c r="O147" s="29">
        <v>42</v>
      </c>
      <c r="P147" s="29"/>
      <c r="Q147" s="29"/>
      <c r="R147" s="29"/>
      <c r="S147" s="29">
        <v>124</v>
      </c>
      <c r="T147" s="29"/>
      <c r="U147" s="29">
        <v>73</v>
      </c>
      <c r="V147" s="29"/>
      <c r="W147" s="29">
        <v>120</v>
      </c>
      <c r="X147" s="29"/>
      <c r="Y147" s="29">
        <v>33</v>
      </c>
      <c r="Z147" s="29"/>
      <c r="AA147" s="29"/>
      <c r="AB147" s="29"/>
      <c r="AC147" s="29"/>
      <c r="AD147" s="29"/>
      <c r="AE147" s="29">
        <v>1</v>
      </c>
      <c r="AF147" s="29"/>
      <c r="AG147" s="29"/>
      <c r="AH147" s="29"/>
      <c r="AI147" s="29"/>
      <c r="AJ147" s="29"/>
      <c r="AK147" s="35">
        <f t="shared" si="4"/>
        <v>882</v>
      </c>
      <c r="AL147" s="36">
        <f t="shared" si="5"/>
        <v>190</v>
      </c>
      <c r="AM147" s="39">
        <v>95</v>
      </c>
    </row>
    <row r="148" customHeight="1" spans="2:39">
      <c r="B148" s="24"/>
      <c r="C148" s="27" t="s">
        <v>44</v>
      </c>
      <c r="D148" s="3" t="s">
        <v>402</v>
      </c>
      <c r="E148" s="30" t="s">
        <v>403</v>
      </c>
      <c r="F148" s="30" t="s">
        <v>404</v>
      </c>
      <c r="G148" s="29" t="s">
        <v>52</v>
      </c>
      <c r="H148" s="29"/>
      <c r="I148" s="29"/>
      <c r="J148" s="29"/>
      <c r="K148" s="29"/>
      <c r="L148" s="29"/>
      <c r="M148" s="29">
        <v>2</v>
      </c>
      <c r="N148" s="29"/>
      <c r="O148" s="29">
        <v>30</v>
      </c>
      <c r="P148" s="29"/>
      <c r="Q148" s="29">
        <v>33</v>
      </c>
      <c r="R148" s="29">
        <v>105</v>
      </c>
      <c r="S148" s="29">
        <v>140</v>
      </c>
      <c r="T148" s="29">
        <v>159</v>
      </c>
      <c r="U148" s="29">
        <v>160</v>
      </c>
      <c r="V148" s="29">
        <v>41</v>
      </c>
      <c r="W148" s="29">
        <v>110</v>
      </c>
      <c r="X148" s="29">
        <v>20</v>
      </c>
      <c r="Y148" s="29">
        <v>62</v>
      </c>
      <c r="Z148" s="29"/>
      <c r="AA148" s="29">
        <v>9</v>
      </c>
      <c r="AB148" s="29"/>
      <c r="AC148" s="29"/>
      <c r="AD148" s="29"/>
      <c r="AE148" s="29"/>
      <c r="AF148" s="29"/>
      <c r="AG148" s="29"/>
      <c r="AH148" s="29"/>
      <c r="AI148" s="29"/>
      <c r="AJ148" s="29"/>
      <c r="AK148" s="35">
        <f t="shared" si="4"/>
        <v>871</v>
      </c>
      <c r="AL148" s="36">
        <f t="shared" si="5"/>
        <v>170</v>
      </c>
      <c r="AM148" s="39">
        <v>85</v>
      </c>
    </row>
    <row r="149" customHeight="1" spans="2:39">
      <c r="B149" s="24"/>
      <c r="C149" s="3" t="s">
        <v>87</v>
      </c>
      <c r="D149" s="3" t="s">
        <v>405</v>
      </c>
      <c r="E149" s="30" t="s">
        <v>406</v>
      </c>
      <c r="F149" s="30" t="s">
        <v>407</v>
      </c>
      <c r="G149" s="29" t="s">
        <v>52</v>
      </c>
      <c r="H149" s="29"/>
      <c r="I149" s="29">
        <v>2</v>
      </c>
      <c r="J149" s="29">
        <v>3</v>
      </c>
      <c r="K149" s="29">
        <v>3</v>
      </c>
      <c r="L149" s="29">
        <v>10</v>
      </c>
      <c r="M149" s="29">
        <v>4</v>
      </c>
      <c r="N149" s="29">
        <v>9</v>
      </c>
      <c r="O149" s="29">
        <v>13</v>
      </c>
      <c r="P149" s="29">
        <v>12</v>
      </c>
      <c r="Q149" s="29">
        <v>63</v>
      </c>
      <c r="R149" s="29">
        <v>79</v>
      </c>
      <c r="S149" s="29">
        <v>79</v>
      </c>
      <c r="T149" s="29">
        <v>116</v>
      </c>
      <c r="U149" s="29">
        <v>110</v>
      </c>
      <c r="V149" s="29">
        <v>73</v>
      </c>
      <c r="W149" s="29">
        <v>97</v>
      </c>
      <c r="X149" s="29">
        <v>52</v>
      </c>
      <c r="Y149" s="29">
        <v>82</v>
      </c>
      <c r="Z149" s="29">
        <v>24</v>
      </c>
      <c r="AA149" s="29">
        <v>18</v>
      </c>
      <c r="AB149" s="29"/>
      <c r="AC149" s="29">
        <v>9</v>
      </c>
      <c r="AD149" s="29"/>
      <c r="AE149" s="29">
        <v>4</v>
      </c>
      <c r="AF149" s="29"/>
      <c r="AG149" s="29">
        <v>2</v>
      </c>
      <c r="AH149" s="29"/>
      <c r="AI149" s="29"/>
      <c r="AJ149" s="29"/>
      <c r="AK149" s="35">
        <f t="shared" si="4"/>
        <v>864</v>
      </c>
      <c r="AL149" s="36">
        <f t="shared" si="5"/>
        <v>150</v>
      </c>
      <c r="AM149" s="39">
        <v>75</v>
      </c>
    </row>
    <row r="150" customHeight="1" spans="2:39">
      <c r="B150" s="24"/>
      <c r="C150" s="3" t="s">
        <v>87</v>
      </c>
      <c r="D150" s="3" t="s">
        <v>408</v>
      </c>
      <c r="E150" s="30" t="s">
        <v>220</v>
      </c>
      <c r="F150" s="30" t="s">
        <v>409</v>
      </c>
      <c r="G150" s="29" t="s">
        <v>48</v>
      </c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>
        <v>1</v>
      </c>
      <c r="V150" s="29">
        <v>176</v>
      </c>
      <c r="W150" s="29">
        <v>144</v>
      </c>
      <c r="X150" s="29">
        <v>246</v>
      </c>
      <c r="Y150" s="29">
        <v>286</v>
      </c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35">
        <f t="shared" si="4"/>
        <v>853</v>
      </c>
      <c r="AL150" s="36">
        <f t="shared" si="5"/>
        <v>140</v>
      </c>
      <c r="AM150" s="39">
        <v>70</v>
      </c>
    </row>
    <row r="151" customHeight="1" spans="2:39">
      <c r="B151" s="24"/>
      <c r="C151" s="27" t="s">
        <v>44</v>
      </c>
      <c r="D151" s="3" t="s">
        <v>410</v>
      </c>
      <c r="E151" s="30" t="s">
        <v>411</v>
      </c>
      <c r="F151" s="30" t="s">
        <v>412</v>
      </c>
      <c r="G151" s="29" t="s">
        <v>52</v>
      </c>
      <c r="H151" s="29"/>
      <c r="I151" s="29"/>
      <c r="J151" s="29"/>
      <c r="K151" s="29"/>
      <c r="L151" s="29"/>
      <c r="M151" s="29">
        <v>2</v>
      </c>
      <c r="N151" s="29"/>
      <c r="O151" s="29">
        <v>161</v>
      </c>
      <c r="P151" s="29"/>
      <c r="Q151" s="29">
        <v>225</v>
      </c>
      <c r="R151" s="29"/>
      <c r="S151" s="29">
        <v>245</v>
      </c>
      <c r="T151" s="29"/>
      <c r="U151" s="29">
        <v>169</v>
      </c>
      <c r="V151" s="29"/>
      <c r="W151" s="29">
        <v>41</v>
      </c>
      <c r="X151" s="29"/>
      <c r="Y151" s="29">
        <v>2</v>
      </c>
      <c r="Z151" s="29"/>
      <c r="AA151" s="29"/>
      <c r="AB151" s="29"/>
      <c r="AC151" s="29"/>
      <c r="AD151" s="29"/>
      <c r="AE151" s="29"/>
      <c r="AF151" s="29"/>
      <c r="AG151" s="29">
        <v>2</v>
      </c>
      <c r="AH151" s="29"/>
      <c r="AI151" s="29"/>
      <c r="AJ151" s="29"/>
      <c r="AK151" s="35">
        <f t="shared" si="4"/>
        <v>847</v>
      </c>
      <c r="AL151" s="36">
        <f t="shared" si="5"/>
        <v>55</v>
      </c>
      <c r="AM151" s="39">
        <v>27.5</v>
      </c>
    </row>
    <row r="152" customHeight="1" spans="2:39">
      <c r="B152" s="24"/>
      <c r="C152" s="3" t="s">
        <v>87</v>
      </c>
      <c r="D152" s="3" t="s">
        <v>413</v>
      </c>
      <c r="E152" s="30" t="s">
        <v>283</v>
      </c>
      <c r="F152" s="30" t="s">
        <v>414</v>
      </c>
      <c r="G152" s="29" t="s">
        <v>52</v>
      </c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>
        <v>125</v>
      </c>
      <c r="T152" s="29"/>
      <c r="U152" s="29">
        <v>205</v>
      </c>
      <c r="V152" s="29"/>
      <c r="W152" s="29">
        <v>257</v>
      </c>
      <c r="X152" s="29">
        <v>1</v>
      </c>
      <c r="Y152" s="29">
        <v>252</v>
      </c>
      <c r="Z152" s="29"/>
      <c r="AA152" s="29">
        <v>1</v>
      </c>
      <c r="AB152" s="29"/>
      <c r="AC152" s="29"/>
      <c r="AD152" s="29"/>
      <c r="AE152" s="29"/>
      <c r="AF152" s="29"/>
      <c r="AG152" s="29"/>
      <c r="AH152" s="29"/>
      <c r="AI152" s="29"/>
      <c r="AJ152" s="29"/>
      <c r="AK152" s="35">
        <f t="shared" si="4"/>
        <v>841</v>
      </c>
      <c r="AL152" s="36">
        <f t="shared" si="5"/>
        <v>170</v>
      </c>
      <c r="AM152" s="39">
        <v>85</v>
      </c>
    </row>
    <row r="153" customHeight="1" spans="2:39">
      <c r="B153" s="24"/>
      <c r="C153" s="3" t="s">
        <v>87</v>
      </c>
      <c r="D153" s="3" t="s">
        <v>415</v>
      </c>
      <c r="E153" s="30" t="s">
        <v>220</v>
      </c>
      <c r="F153" s="30" t="s">
        <v>416</v>
      </c>
      <c r="G153" s="29" t="s">
        <v>48</v>
      </c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>
        <v>64</v>
      </c>
      <c r="V153" s="29">
        <v>117</v>
      </c>
      <c r="W153" s="29">
        <v>156</v>
      </c>
      <c r="X153" s="29">
        <v>244</v>
      </c>
      <c r="Y153" s="29">
        <v>259</v>
      </c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35">
        <f t="shared" si="4"/>
        <v>840</v>
      </c>
      <c r="AL153" s="36">
        <f t="shared" si="5"/>
        <v>140</v>
      </c>
      <c r="AM153" s="39">
        <v>70</v>
      </c>
    </row>
    <row r="154" customHeight="1" spans="2:39">
      <c r="B154" s="24"/>
      <c r="C154" s="27" t="s">
        <v>44</v>
      </c>
      <c r="D154" s="3" t="s">
        <v>417</v>
      </c>
      <c r="E154" s="30" t="s">
        <v>63</v>
      </c>
      <c r="F154" s="30" t="s">
        <v>418</v>
      </c>
      <c r="G154" s="29" t="s">
        <v>52</v>
      </c>
      <c r="H154" s="29"/>
      <c r="I154" s="29"/>
      <c r="J154" s="29"/>
      <c r="K154" s="29"/>
      <c r="L154" s="29"/>
      <c r="M154" s="29"/>
      <c r="N154" s="29"/>
      <c r="O154" s="29">
        <v>2</v>
      </c>
      <c r="P154" s="29"/>
      <c r="Q154" s="29">
        <v>70</v>
      </c>
      <c r="R154" s="29">
        <v>64</v>
      </c>
      <c r="S154" s="29">
        <v>118</v>
      </c>
      <c r="T154" s="29">
        <v>104</v>
      </c>
      <c r="U154" s="29">
        <v>136</v>
      </c>
      <c r="V154" s="29">
        <v>88</v>
      </c>
      <c r="W154" s="29">
        <v>106</v>
      </c>
      <c r="X154" s="29">
        <v>38</v>
      </c>
      <c r="Y154" s="29">
        <v>62</v>
      </c>
      <c r="Z154" s="29">
        <v>10</v>
      </c>
      <c r="AA154" s="29">
        <v>26</v>
      </c>
      <c r="AB154" s="29"/>
      <c r="AC154" s="29"/>
      <c r="AD154" s="29"/>
      <c r="AE154" s="29"/>
      <c r="AF154" s="29"/>
      <c r="AG154" s="29"/>
      <c r="AH154" s="29"/>
      <c r="AI154" s="29"/>
      <c r="AJ154" s="29"/>
      <c r="AK154" s="35">
        <f t="shared" si="4"/>
        <v>824</v>
      </c>
      <c r="AL154" s="36">
        <f t="shared" si="5"/>
        <v>170</v>
      </c>
      <c r="AM154" s="39">
        <v>85</v>
      </c>
    </row>
    <row r="155" customHeight="1" spans="2:39">
      <c r="B155" s="24"/>
      <c r="C155" s="27" t="s">
        <v>44</v>
      </c>
      <c r="D155" s="3" t="s">
        <v>419</v>
      </c>
      <c r="E155" s="30" t="s">
        <v>420</v>
      </c>
      <c r="F155" s="30" t="s">
        <v>421</v>
      </c>
      <c r="G155" s="29" t="s">
        <v>48</v>
      </c>
      <c r="H155" s="29"/>
      <c r="I155" s="29"/>
      <c r="J155" s="29"/>
      <c r="K155" s="29"/>
      <c r="L155" s="29">
        <v>1</v>
      </c>
      <c r="M155" s="29">
        <v>1</v>
      </c>
      <c r="N155" s="29">
        <v>4</v>
      </c>
      <c r="O155" s="29"/>
      <c r="P155" s="29">
        <v>2</v>
      </c>
      <c r="Q155" s="29">
        <v>5</v>
      </c>
      <c r="R155" s="29">
        <v>5</v>
      </c>
      <c r="S155" s="29">
        <v>1</v>
      </c>
      <c r="T155" s="29">
        <v>2</v>
      </c>
      <c r="U155" s="29">
        <v>5</v>
      </c>
      <c r="V155" s="29">
        <v>101</v>
      </c>
      <c r="W155" s="29">
        <v>120</v>
      </c>
      <c r="X155" s="29">
        <v>118</v>
      </c>
      <c r="Y155" s="29">
        <v>228</v>
      </c>
      <c r="Z155" s="29"/>
      <c r="AA155" s="29">
        <v>107</v>
      </c>
      <c r="AB155" s="29"/>
      <c r="AC155" s="29">
        <v>58</v>
      </c>
      <c r="AD155" s="29"/>
      <c r="AE155" s="29">
        <v>61</v>
      </c>
      <c r="AF155" s="29"/>
      <c r="AG155" s="29"/>
      <c r="AH155" s="29"/>
      <c r="AI155" s="29"/>
      <c r="AJ155" s="29"/>
      <c r="AK155" s="35">
        <f t="shared" si="4"/>
        <v>819</v>
      </c>
      <c r="AL155" s="36">
        <f t="shared" si="5"/>
        <v>90</v>
      </c>
      <c r="AM155" s="39">
        <v>45</v>
      </c>
    </row>
    <row r="156" customHeight="1" spans="2:39">
      <c r="B156" s="24"/>
      <c r="C156" s="27" t="s">
        <v>44</v>
      </c>
      <c r="D156" s="3" t="s">
        <v>422</v>
      </c>
      <c r="E156" s="30" t="s">
        <v>95</v>
      </c>
      <c r="F156" s="30" t="s">
        <v>423</v>
      </c>
      <c r="G156" s="29" t="s">
        <v>52</v>
      </c>
      <c r="H156" s="29"/>
      <c r="I156" s="29">
        <v>57</v>
      </c>
      <c r="J156" s="29"/>
      <c r="K156" s="29">
        <v>140</v>
      </c>
      <c r="L156" s="29">
        <v>189</v>
      </c>
      <c r="M156" s="29">
        <v>178</v>
      </c>
      <c r="N156" s="29">
        <v>248</v>
      </c>
      <c r="O156" s="29"/>
      <c r="P156" s="29"/>
      <c r="Q156" s="29"/>
      <c r="R156" s="29"/>
      <c r="S156" s="29"/>
      <c r="T156" s="29"/>
      <c r="U156" s="29"/>
      <c r="V156" s="29"/>
      <c r="W156" s="29"/>
      <c r="X156" s="29">
        <v>6</v>
      </c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35">
        <f t="shared" si="4"/>
        <v>818</v>
      </c>
      <c r="AL156" s="36">
        <f t="shared" si="5"/>
        <v>170</v>
      </c>
      <c r="AM156" s="39">
        <v>85</v>
      </c>
    </row>
    <row r="157" customHeight="1" spans="2:39">
      <c r="B157" s="24"/>
      <c r="C157" s="27" t="s">
        <v>44</v>
      </c>
      <c r="D157" s="3" t="s">
        <v>424</v>
      </c>
      <c r="E157" s="30" t="s">
        <v>129</v>
      </c>
      <c r="F157" s="30" t="s">
        <v>425</v>
      </c>
      <c r="G157" s="29" t="s">
        <v>52</v>
      </c>
      <c r="H157" s="29"/>
      <c r="I157" s="29">
        <v>26</v>
      </c>
      <c r="J157" s="29">
        <v>8</v>
      </c>
      <c r="K157" s="29">
        <v>87</v>
      </c>
      <c r="L157" s="29">
        <v>253</v>
      </c>
      <c r="M157" s="29">
        <v>101</v>
      </c>
      <c r="N157" s="29">
        <v>139</v>
      </c>
      <c r="O157" s="29">
        <v>148</v>
      </c>
      <c r="P157" s="29">
        <v>17</v>
      </c>
      <c r="Q157" s="29">
        <v>25</v>
      </c>
      <c r="R157" s="29"/>
      <c r="S157" s="29"/>
      <c r="T157" s="29">
        <v>1</v>
      </c>
      <c r="U157" s="29"/>
      <c r="V157" s="29">
        <v>3</v>
      </c>
      <c r="W157" s="29">
        <v>2</v>
      </c>
      <c r="X157" s="29">
        <v>2</v>
      </c>
      <c r="Y157" s="29"/>
      <c r="Z157" s="29">
        <v>4</v>
      </c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35">
        <f t="shared" si="4"/>
        <v>816</v>
      </c>
      <c r="AL157" s="36">
        <f t="shared" si="5"/>
        <v>160</v>
      </c>
      <c r="AM157" s="39">
        <v>80</v>
      </c>
    </row>
    <row r="158" customHeight="1" spans="2:39">
      <c r="B158" s="24"/>
      <c r="C158" s="27" t="s">
        <v>44</v>
      </c>
      <c r="D158" s="3" t="s">
        <v>426</v>
      </c>
      <c r="E158" s="30" t="s">
        <v>427</v>
      </c>
      <c r="F158" s="30" t="s">
        <v>428</v>
      </c>
      <c r="G158" s="29" t="s">
        <v>48</v>
      </c>
      <c r="H158" s="29"/>
      <c r="I158" s="29"/>
      <c r="J158" s="29"/>
      <c r="K158" s="29"/>
      <c r="L158" s="29">
        <v>22</v>
      </c>
      <c r="M158" s="29">
        <v>37</v>
      </c>
      <c r="N158" s="29">
        <v>79</v>
      </c>
      <c r="O158" s="29">
        <v>81</v>
      </c>
      <c r="P158" s="29">
        <v>70</v>
      </c>
      <c r="Q158" s="29">
        <v>92</v>
      </c>
      <c r="R158" s="29">
        <v>101</v>
      </c>
      <c r="S158" s="29">
        <v>45</v>
      </c>
      <c r="T158" s="29">
        <v>89</v>
      </c>
      <c r="U158" s="29">
        <v>44</v>
      </c>
      <c r="V158" s="29">
        <v>47</v>
      </c>
      <c r="W158" s="29">
        <v>48</v>
      </c>
      <c r="X158" s="29">
        <v>30</v>
      </c>
      <c r="Y158" s="29">
        <v>22</v>
      </c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35">
        <f t="shared" si="4"/>
        <v>807</v>
      </c>
      <c r="AL158" s="36">
        <f t="shared" si="5"/>
        <v>160</v>
      </c>
      <c r="AM158" s="39">
        <v>80</v>
      </c>
    </row>
    <row r="159" customHeight="1" spans="2:39">
      <c r="B159" s="24"/>
      <c r="C159" s="3" t="s">
        <v>87</v>
      </c>
      <c r="D159" s="3" t="s">
        <v>429</v>
      </c>
      <c r="E159" s="30" t="s">
        <v>430</v>
      </c>
      <c r="F159" s="30" t="s">
        <v>431</v>
      </c>
      <c r="G159" s="29" t="s">
        <v>52</v>
      </c>
      <c r="H159" s="29"/>
      <c r="I159" s="29"/>
      <c r="J159" s="29"/>
      <c r="K159" s="29"/>
      <c r="L159" s="29"/>
      <c r="M159" s="29"/>
      <c r="N159" s="29"/>
      <c r="O159" s="29">
        <v>42</v>
      </c>
      <c r="P159" s="29">
        <v>46</v>
      </c>
      <c r="Q159" s="29">
        <v>83</v>
      </c>
      <c r="R159" s="29">
        <v>79</v>
      </c>
      <c r="S159" s="29">
        <v>106</v>
      </c>
      <c r="T159" s="29">
        <v>80</v>
      </c>
      <c r="U159" s="29">
        <v>96</v>
      </c>
      <c r="V159" s="29">
        <v>33</v>
      </c>
      <c r="W159" s="29">
        <v>74</v>
      </c>
      <c r="X159" s="29">
        <v>60</v>
      </c>
      <c r="Y159" s="29">
        <v>52</v>
      </c>
      <c r="Z159" s="29"/>
      <c r="AA159" s="29">
        <v>38</v>
      </c>
      <c r="AB159" s="29"/>
      <c r="AC159" s="29">
        <v>17</v>
      </c>
      <c r="AD159" s="29"/>
      <c r="AE159" s="29"/>
      <c r="AF159" s="29"/>
      <c r="AG159" s="29"/>
      <c r="AH159" s="29"/>
      <c r="AI159" s="29"/>
      <c r="AJ159" s="29"/>
      <c r="AK159" s="35">
        <f t="shared" si="4"/>
        <v>806</v>
      </c>
      <c r="AL159" s="36">
        <f t="shared" si="5"/>
        <v>200</v>
      </c>
      <c r="AM159" s="39">
        <v>100</v>
      </c>
    </row>
    <row r="160" customHeight="1" spans="2:39">
      <c r="B160" s="24"/>
      <c r="C160" s="27" t="s">
        <v>44</v>
      </c>
      <c r="D160" s="3" t="s">
        <v>432</v>
      </c>
      <c r="E160" s="30" t="s">
        <v>433</v>
      </c>
      <c r="F160" s="30" t="s">
        <v>434</v>
      </c>
      <c r="G160" s="29" t="s">
        <v>52</v>
      </c>
      <c r="H160" s="29"/>
      <c r="I160" s="29"/>
      <c r="J160" s="29"/>
      <c r="K160" s="29"/>
      <c r="L160" s="29"/>
      <c r="M160" s="29">
        <v>30</v>
      </c>
      <c r="N160" s="29">
        <v>12</v>
      </c>
      <c r="O160" s="29">
        <v>28</v>
      </c>
      <c r="P160" s="29">
        <v>16</v>
      </c>
      <c r="Q160" s="29">
        <v>98</v>
      </c>
      <c r="R160" s="29">
        <v>118</v>
      </c>
      <c r="S160" s="29">
        <v>100</v>
      </c>
      <c r="T160" s="29">
        <v>102</v>
      </c>
      <c r="U160" s="29">
        <v>92</v>
      </c>
      <c r="V160" s="29">
        <v>26</v>
      </c>
      <c r="W160" s="29">
        <v>50</v>
      </c>
      <c r="X160" s="29">
        <v>36</v>
      </c>
      <c r="Y160" s="29"/>
      <c r="Z160" s="29">
        <v>18</v>
      </c>
      <c r="AA160" s="29">
        <v>28</v>
      </c>
      <c r="AB160" s="29"/>
      <c r="AC160" s="29">
        <v>24</v>
      </c>
      <c r="AD160" s="29"/>
      <c r="AE160" s="29">
        <v>24</v>
      </c>
      <c r="AF160" s="29"/>
      <c r="AG160" s="29"/>
      <c r="AH160" s="29"/>
      <c r="AI160" s="29"/>
      <c r="AJ160" s="29"/>
      <c r="AK160" s="35">
        <f t="shared" si="4"/>
        <v>802</v>
      </c>
      <c r="AL160" s="36">
        <f t="shared" si="5"/>
        <v>170</v>
      </c>
      <c r="AM160" s="39">
        <v>85</v>
      </c>
    </row>
    <row r="161" customHeight="1" spans="2:39">
      <c r="B161" s="24"/>
      <c r="C161" s="3" t="s">
        <v>87</v>
      </c>
      <c r="D161" s="3" t="s">
        <v>435</v>
      </c>
      <c r="E161" s="30" t="s">
        <v>430</v>
      </c>
      <c r="F161" s="30" t="s">
        <v>436</v>
      </c>
      <c r="G161" s="29" t="s">
        <v>52</v>
      </c>
      <c r="H161" s="29"/>
      <c r="I161" s="29"/>
      <c r="J161" s="29"/>
      <c r="K161" s="29"/>
      <c r="L161" s="29"/>
      <c r="M161" s="29"/>
      <c r="N161" s="29"/>
      <c r="O161" s="29">
        <v>44</v>
      </c>
      <c r="P161" s="29">
        <v>50</v>
      </c>
      <c r="Q161" s="29">
        <v>80</v>
      </c>
      <c r="R161" s="29">
        <v>75</v>
      </c>
      <c r="S161" s="29">
        <v>109</v>
      </c>
      <c r="T161" s="29">
        <v>79</v>
      </c>
      <c r="U161" s="29">
        <v>95</v>
      </c>
      <c r="V161" s="29">
        <v>50</v>
      </c>
      <c r="W161" s="29">
        <v>82</v>
      </c>
      <c r="X161" s="29">
        <v>51</v>
      </c>
      <c r="Y161" s="29">
        <v>58</v>
      </c>
      <c r="Z161" s="29"/>
      <c r="AA161" s="29">
        <v>20</v>
      </c>
      <c r="AB161" s="29"/>
      <c r="AC161" s="29">
        <v>6</v>
      </c>
      <c r="AD161" s="29"/>
      <c r="AE161" s="29"/>
      <c r="AF161" s="29"/>
      <c r="AG161" s="29"/>
      <c r="AH161" s="29"/>
      <c r="AI161" s="29"/>
      <c r="AJ161" s="29"/>
      <c r="AK161" s="35">
        <f t="shared" si="4"/>
        <v>799</v>
      </c>
      <c r="AL161" s="36">
        <f t="shared" si="5"/>
        <v>200</v>
      </c>
      <c r="AM161" s="39">
        <v>100</v>
      </c>
    </row>
    <row r="162" customHeight="1" spans="2:39">
      <c r="B162" s="24"/>
      <c r="C162" s="27" t="s">
        <v>44</v>
      </c>
      <c r="D162" s="27" t="s">
        <v>437</v>
      </c>
      <c r="E162" s="28" t="s">
        <v>438</v>
      </c>
      <c r="F162" s="28" t="s">
        <v>439</v>
      </c>
      <c r="G162" s="29" t="s">
        <v>48</v>
      </c>
      <c r="H162" s="29"/>
      <c r="I162" s="29"/>
      <c r="J162" s="29"/>
      <c r="K162" s="29">
        <v>4</v>
      </c>
      <c r="L162" s="29">
        <v>8</v>
      </c>
      <c r="M162" s="29">
        <v>13</v>
      </c>
      <c r="N162" s="29">
        <v>13</v>
      </c>
      <c r="O162" s="29">
        <v>16</v>
      </c>
      <c r="P162" s="29">
        <v>18</v>
      </c>
      <c r="Q162" s="29">
        <v>16</v>
      </c>
      <c r="R162" s="29">
        <v>28</v>
      </c>
      <c r="S162" s="29">
        <v>24</v>
      </c>
      <c r="T162" s="29">
        <v>60</v>
      </c>
      <c r="U162" s="29">
        <v>65</v>
      </c>
      <c r="V162" s="29">
        <v>92</v>
      </c>
      <c r="W162" s="29">
        <v>94</v>
      </c>
      <c r="X162" s="29">
        <v>94</v>
      </c>
      <c r="Y162" s="29">
        <v>71</v>
      </c>
      <c r="Z162" s="29">
        <v>59</v>
      </c>
      <c r="AA162" s="29">
        <v>33</v>
      </c>
      <c r="AB162" s="29">
        <v>26</v>
      </c>
      <c r="AC162" s="29">
        <v>13</v>
      </c>
      <c r="AD162" s="29">
        <v>2</v>
      </c>
      <c r="AE162" s="29"/>
      <c r="AF162" s="29">
        <v>6</v>
      </c>
      <c r="AG162" s="29"/>
      <c r="AH162" s="29">
        <v>5</v>
      </c>
      <c r="AI162" s="29"/>
      <c r="AJ162" s="29"/>
      <c r="AK162" s="35">
        <f t="shared" si="4"/>
        <v>760</v>
      </c>
      <c r="AL162" s="36">
        <f t="shared" si="5"/>
        <v>200</v>
      </c>
      <c r="AM162" s="40">
        <v>100</v>
      </c>
    </row>
    <row r="163" customHeight="1" spans="2:39">
      <c r="B163" s="24"/>
      <c r="C163" s="27" t="s">
        <v>44</v>
      </c>
      <c r="D163" s="3" t="s">
        <v>440</v>
      </c>
      <c r="E163" s="30" t="s">
        <v>441</v>
      </c>
      <c r="F163" s="30" t="s">
        <v>442</v>
      </c>
      <c r="G163" s="29" t="s">
        <v>52</v>
      </c>
      <c r="H163" s="29"/>
      <c r="I163" s="29">
        <v>17</v>
      </c>
      <c r="J163" s="29">
        <v>15</v>
      </c>
      <c r="K163" s="29">
        <v>8</v>
      </c>
      <c r="L163" s="29">
        <v>5</v>
      </c>
      <c r="M163" s="29">
        <v>17</v>
      </c>
      <c r="N163" s="29">
        <v>10</v>
      </c>
      <c r="O163" s="29">
        <v>37</v>
      </c>
      <c r="P163" s="29">
        <v>12</v>
      </c>
      <c r="Q163" s="29">
        <v>70</v>
      </c>
      <c r="R163" s="29">
        <v>58</v>
      </c>
      <c r="S163" s="29">
        <v>70</v>
      </c>
      <c r="T163" s="29">
        <v>68</v>
      </c>
      <c r="U163" s="29">
        <v>103</v>
      </c>
      <c r="V163" s="29">
        <v>42</v>
      </c>
      <c r="W163" s="29">
        <v>82</v>
      </c>
      <c r="X163" s="29">
        <v>21</v>
      </c>
      <c r="Y163" s="29">
        <v>66</v>
      </c>
      <c r="Z163" s="29">
        <v>13</v>
      </c>
      <c r="AA163" s="29">
        <v>18</v>
      </c>
      <c r="AB163" s="29"/>
      <c r="AC163" s="29">
        <v>15</v>
      </c>
      <c r="AD163" s="29"/>
      <c r="AE163" s="29">
        <v>6</v>
      </c>
      <c r="AF163" s="29"/>
      <c r="AG163" s="29"/>
      <c r="AH163" s="29"/>
      <c r="AI163" s="29"/>
      <c r="AJ163" s="29"/>
      <c r="AK163" s="35">
        <f t="shared" si="4"/>
        <v>753</v>
      </c>
      <c r="AL163" s="36">
        <f t="shared" si="5"/>
        <v>140</v>
      </c>
      <c r="AM163" s="39">
        <v>70</v>
      </c>
    </row>
    <row r="164" customHeight="1" spans="2:39">
      <c r="B164" s="24"/>
      <c r="C164" s="3" t="s">
        <v>87</v>
      </c>
      <c r="D164" s="3" t="s">
        <v>443</v>
      </c>
      <c r="E164" s="30" t="s">
        <v>184</v>
      </c>
      <c r="F164" s="30" t="s">
        <v>444</v>
      </c>
      <c r="G164" s="29" t="s">
        <v>52</v>
      </c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>
        <v>4</v>
      </c>
      <c r="S164" s="29"/>
      <c r="T164" s="29"/>
      <c r="U164" s="29">
        <v>155</v>
      </c>
      <c r="V164" s="29"/>
      <c r="W164" s="29">
        <v>313</v>
      </c>
      <c r="X164" s="29"/>
      <c r="Y164" s="29">
        <v>256</v>
      </c>
      <c r="Z164" s="29"/>
      <c r="AA164" s="29"/>
      <c r="AB164" s="29"/>
      <c r="AC164" s="29">
        <v>5</v>
      </c>
      <c r="AD164" s="29"/>
      <c r="AE164" s="29"/>
      <c r="AF164" s="29"/>
      <c r="AG164" s="29"/>
      <c r="AH164" s="29"/>
      <c r="AI164" s="29">
        <v>4</v>
      </c>
      <c r="AJ164" s="29">
        <v>13</v>
      </c>
      <c r="AK164" s="35">
        <f t="shared" si="4"/>
        <v>750</v>
      </c>
      <c r="AL164" s="36">
        <f t="shared" si="5"/>
        <v>140</v>
      </c>
      <c r="AM164" s="39">
        <v>70</v>
      </c>
    </row>
    <row r="165" customHeight="1" spans="2:39">
      <c r="B165" s="24"/>
      <c r="C165" s="27" t="s">
        <v>44</v>
      </c>
      <c r="D165" s="3" t="s">
        <v>445</v>
      </c>
      <c r="E165" s="30" t="s">
        <v>446</v>
      </c>
      <c r="F165" s="30" t="s">
        <v>447</v>
      </c>
      <c r="G165" s="29" t="s">
        <v>52</v>
      </c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>
        <v>366</v>
      </c>
      <c r="X165" s="29"/>
      <c r="Y165" s="29">
        <v>146</v>
      </c>
      <c r="Z165" s="29"/>
      <c r="AA165" s="29">
        <v>93</v>
      </c>
      <c r="AB165" s="29"/>
      <c r="AC165" s="29">
        <v>68</v>
      </c>
      <c r="AD165" s="29"/>
      <c r="AE165" s="29">
        <v>66</v>
      </c>
      <c r="AF165" s="29"/>
      <c r="AG165" s="29"/>
      <c r="AH165" s="29"/>
      <c r="AI165" s="29"/>
      <c r="AJ165" s="29"/>
      <c r="AK165" s="35">
        <f t="shared" si="4"/>
        <v>739</v>
      </c>
      <c r="AL165" s="36">
        <f t="shared" si="5"/>
        <v>33</v>
      </c>
      <c r="AM165" s="39">
        <v>16.5</v>
      </c>
    </row>
    <row r="166" customHeight="1" spans="2:39">
      <c r="B166" s="24"/>
      <c r="C166" s="27" t="s">
        <v>44</v>
      </c>
      <c r="D166" s="3" t="s">
        <v>448</v>
      </c>
      <c r="E166" s="30" t="s">
        <v>158</v>
      </c>
      <c r="F166" s="30" t="s">
        <v>449</v>
      </c>
      <c r="G166" s="29" t="s">
        <v>48</v>
      </c>
      <c r="H166" s="29"/>
      <c r="I166" s="29"/>
      <c r="J166" s="29"/>
      <c r="K166" s="29">
        <v>5</v>
      </c>
      <c r="L166" s="29">
        <v>4</v>
      </c>
      <c r="M166" s="29">
        <v>13</v>
      </c>
      <c r="N166" s="29">
        <v>31</v>
      </c>
      <c r="O166" s="29">
        <v>1</v>
      </c>
      <c r="P166" s="29">
        <v>42</v>
      </c>
      <c r="Q166" s="29"/>
      <c r="R166" s="29"/>
      <c r="S166" s="29"/>
      <c r="T166" s="29"/>
      <c r="U166" s="29">
        <v>3</v>
      </c>
      <c r="V166" s="29">
        <v>38</v>
      </c>
      <c r="W166" s="29">
        <v>243</v>
      </c>
      <c r="X166" s="29">
        <v>93</v>
      </c>
      <c r="Y166" s="29">
        <v>224</v>
      </c>
      <c r="Z166" s="29"/>
      <c r="AA166" s="29">
        <v>27</v>
      </c>
      <c r="AB166" s="29"/>
      <c r="AC166" s="29"/>
      <c r="AD166" s="29"/>
      <c r="AE166" s="29"/>
      <c r="AF166" s="29"/>
      <c r="AG166" s="29"/>
      <c r="AH166" s="29">
        <v>10</v>
      </c>
      <c r="AI166" s="29"/>
      <c r="AJ166" s="29"/>
      <c r="AK166" s="35">
        <f t="shared" si="4"/>
        <v>734</v>
      </c>
      <c r="AL166" s="36">
        <f t="shared" si="5"/>
        <v>90</v>
      </c>
      <c r="AM166" s="39">
        <v>45</v>
      </c>
    </row>
    <row r="167" customHeight="1" spans="2:39">
      <c r="B167" s="24"/>
      <c r="C167" s="27" t="s">
        <v>44</v>
      </c>
      <c r="D167" s="3" t="s">
        <v>450</v>
      </c>
      <c r="E167" s="30" t="s">
        <v>63</v>
      </c>
      <c r="F167" s="30" t="s">
        <v>451</v>
      </c>
      <c r="G167" s="29" t="s">
        <v>52</v>
      </c>
      <c r="H167" s="29">
        <v>15</v>
      </c>
      <c r="I167" s="29">
        <v>15</v>
      </c>
      <c r="J167" s="29">
        <v>21</v>
      </c>
      <c r="K167" s="29">
        <v>37</v>
      </c>
      <c r="L167" s="29">
        <v>38</v>
      </c>
      <c r="M167" s="29">
        <v>74</v>
      </c>
      <c r="N167" s="29">
        <v>100</v>
      </c>
      <c r="O167" s="29">
        <v>10</v>
      </c>
      <c r="P167" s="29"/>
      <c r="Q167" s="29">
        <v>40</v>
      </c>
      <c r="R167" s="29">
        <v>40</v>
      </c>
      <c r="S167" s="29">
        <v>60</v>
      </c>
      <c r="T167" s="29">
        <v>70</v>
      </c>
      <c r="U167" s="29">
        <v>59</v>
      </c>
      <c r="V167" s="29">
        <v>30</v>
      </c>
      <c r="W167" s="29">
        <v>60</v>
      </c>
      <c r="X167" s="29">
        <v>9</v>
      </c>
      <c r="Y167" s="29">
        <v>40</v>
      </c>
      <c r="Z167" s="29"/>
      <c r="AA167" s="29">
        <v>8</v>
      </c>
      <c r="AB167" s="29"/>
      <c r="AC167" s="29"/>
      <c r="AD167" s="29"/>
      <c r="AE167" s="29"/>
      <c r="AF167" s="29"/>
      <c r="AG167" s="29">
        <v>5</v>
      </c>
      <c r="AH167" s="29"/>
      <c r="AI167" s="29"/>
      <c r="AJ167" s="29"/>
      <c r="AK167" s="35">
        <f t="shared" si="4"/>
        <v>731</v>
      </c>
      <c r="AL167" s="36">
        <f t="shared" si="5"/>
        <v>180</v>
      </c>
      <c r="AM167" s="39">
        <v>90</v>
      </c>
    </row>
    <row r="168" customHeight="1" spans="2:39">
      <c r="B168" s="24"/>
      <c r="C168" s="27" t="s">
        <v>44</v>
      </c>
      <c r="D168" s="3" t="s">
        <v>452</v>
      </c>
      <c r="E168" s="30" t="s">
        <v>453</v>
      </c>
      <c r="F168" s="30" t="s">
        <v>454</v>
      </c>
      <c r="G168" s="29" t="s">
        <v>52</v>
      </c>
      <c r="H168" s="29"/>
      <c r="I168" s="29"/>
      <c r="J168" s="29"/>
      <c r="K168" s="29"/>
      <c r="L168" s="29"/>
      <c r="M168" s="29">
        <v>150</v>
      </c>
      <c r="N168" s="29">
        <v>82</v>
      </c>
      <c r="O168" s="29">
        <v>154</v>
      </c>
      <c r="P168" s="29">
        <v>191</v>
      </c>
      <c r="Q168" s="29">
        <v>150</v>
      </c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35">
        <f t="shared" si="4"/>
        <v>727</v>
      </c>
      <c r="AL168" s="36">
        <f t="shared" si="5"/>
        <v>200</v>
      </c>
      <c r="AM168" s="39">
        <v>100</v>
      </c>
    </row>
    <row r="169" customHeight="1" spans="2:39">
      <c r="B169" s="24"/>
      <c r="C169" s="27" t="s">
        <v>44</v>
      </c>
      <c r="D169" s="3" t="s">
        <v>455</v>
      </c>
      <c r="E169" s="30" t="s">
        <v>456</v>
      </c>
      <c r="F169" s="30" t="s">
        <v>457</v>
      </c>
      <c r="G169" s="29" t="s">
        <v>52</v>
      </c>
      <c r="H169" s="29"/>
      <c r="I169" s="29"/>
      <c r="J169" s="29"/>
      <c r="K169" s="29"/>
      <c r="L169" s="29"/>
      <c r="M169" s="29">
        <v>25</v>
      </c>
      <c r="N169" s="29">
        <v>42</v>
      </c>
      <c r="O169" s="29">
        <v>53</v>
      </c>
      <c r="P169" s="29">
        <v>51</v>
      </c>
      <c r="Q169" s="29">
        <v>44</v>
      </c>
      <c r="R169" s="29">
        <v>44</v>
      </c>
      <c r="S169" s="29">
        <v>68</v>
      </c>
      <c r="T169" s="29">
        <v>76</v>
      </c>
      <c r="U169" s="29">
        <v>81</v>
      </c>
      <c r="V169" s="29">
        <v>63</v>
      </c>
      <c r="W169" s="29">
        <v>56</v>
      </c>
      <c r="X169" s="29">
        <v>32</v>
      </c>
      <c r="Y169" s="29">
        <v>38</v>
      </c>
      <c r="Z169" s="29">
        <v>12</v>
      </c>
      <c r="AA169" s="29">
        <v>14</v>
      </c>
      <c r="AB169" s="29"/>
      <c r="AC169" s="29">
        <v>11</v>
      </c>
      <c r="AD169" s="29"/>
      <c r="AE169" s="29">
        <v>14</v>
      </c>
      <c r="AF169" s="29"/>
      <c r="AG169" s="29"/>
      <c r="AH169" s="29"/>
      <c r="AI169" s="29"/>
      <c r="AJ169" s="29"/>
      <c r="AK169" s="35">
        <f t="shared" si="4"/>
        <v>724</v>
      </c>
      <c r="AL169" s="36">
        <f t="shared" si="5"/>
        <v>160</v>
      </c>
      <c r="AM169" s="39">
        <v>80</v>
      </c>
    </row>
    <row r="170" customHeight="1" spans="2:39">
      <c r="B170" s="24"/>
      <c r="C170" s="3" t="s">
        <v>87</v>
      </c>
      <c r="D170" s="3" t="s">
        <v>458</v>
      </c>
      <c r="E170" s="30" t="s">
        <v>248</v>
      </c>
      <c r="F170" s="30" t="s">
        <v>459</v>
      </c>
      <c r="G170" s="29" t="s">
        <v>52</v>
      </c>
      <c r="H170" s="29"/>
      <c r="I170" s="29"/>
      <c r="J170" s="29"/>
      <c r="K170" s="29"/>
      <c r="L170" s="29"/>
      <c r="M170" s="29"/>
      <c r="N170" s="29"/>
      <c r="O170" s="29"/>
      <c r="P170" s="29">
        <v>1</v>
      </c>
      <c r="Q170" s="29">
        <v>1</v>
      </c>
      <c r="R170" s="29">
        <v>73</v>
      </c>
      <c r="S170" s="29">
        <v>86</v>
      </c>
      <c r="T170" s="29">
        <v>84</v>
      </c>
      <c r="U170" s="29">
        <v>137</v>
      </c>
      <c r="V170" s="29">
        <v>57</v>
      </c>
      <c r="W170" s="29">
        <v>118</v>
      </c>
      <c r="X170" s="29">
        <v>33</v>
      </c>
      <c r="Y170" s="29">
        <v>91</v>
      </c>
      <c r="Z170" s="29">
        <v>16</v>
      </c>
      <c r="AA170" s="29">
        <v>22</v>
      </c>
      <c r="AB170" s="29"/>
      <c r="AC170" s="29"/>
      <c r="AD170" s="29"/>
      <c r="AE170" s="29"/>
      <c r="AF170" s="29"/>
      <c r="AG170" s="29">
        <v>5</v>
      </c>
      <c r="AH170" s="29"/>
      <c r="AI170" s="29"/>
      <c r="AJ170" s="29"/>
      <c r="AK170" s="35">
        <f t="shared" si="4"/>
        <v>724</v>
      </c>
      <c r="AL170" s="36">
        <f t="shared" si="5"/>
        <v>140</v>
      </c>
      <c r="AM170" s="39">
        <v>70</v>
      </c>
    </row>
    <row r="171" customHeight="1" spans="2:39">
      <c r="B171" s="24"/>
      <c r="C171" s="27" t="s">
        <v>44</v>
      </c>
      <c r="D171" s="3" t="s">
        <v>460</v>
      </c>
      <c r="E171" s="30" t="s">
        <v>173</v>
      </c>
      <c r="F171" s="30" t="s">
        <v>461</v>
      </c>
      <c r="G171" s="29" t="s">
        <v>52</v>
      </c>
      <c r="H171" s="29"/>
      <c r="I171" s="29"/>
      <c r="J171" s="29"/>
      <c r="K171" s="29"/>
      <c r="L171" s="29"/>
      <c r="M171" s="29">
        <v>339</v>
      </c>
      <c r="N171" s="29">
        <v>320</v>
      </c>
      <c r="O171" s="29">
        <v>8</v>
      </c>
      <c r="P171" s="29">
        <v>2</v>
      </c>
      <c r="Q171" s="29">
        <v>12</v>
      </c>
      <c r="R171" s="29">
        <v>8</v>
      </c>
      <c r="S171" s="29">
        <v>8</v>
      </c>
      <c r="T171" s="29">
        <v>3</v>
      </c>
      <c r="U171" s="29">
        <v>9</v>
      </c>
      <c r="V171" s="29">
        <v>5</v>
      </c>
      <c r="W171" s="29"/>
      <c r="X171" s="29">
        <v>7</v>
      </c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35">
        <f t="shared" si="4"/>
        <v>721</v>
      </c>
      <c r="AL171" s="36">
        <f t="shared" si="5"/>
        <v>130</v>
      </c>
      <c r="AM171" s="39">
        <v>65</v>
      </c>
    </row>
    <row r="172" customHeight="1" spans="2:39">
      <c r="B172" s="24"/>
      <c r="C172" s="27" t="s">
        <v>44</v>
      </c>
      <c r="D172" s="3" t="s">
        <v>462</v>
      </c>
      <c r="E172" s="30" t="s">
        <v>132</v>
      </c>
      <c r="F172" s="30" t="s">
        <v>463</v>
      </c>
      <c r="G172" s="29" t="s">
        <v>52</v>
      </c>
      <c r="H172" s="29"/>
      <c r="I172" s="29">
        <v>54</v>
      </c>
      <c r="J172" s="29">
        <v>84</v>
      </c>
      <c r="K172" s="29">
        <v>54</v>
      </c>
      <c r="L172" s="29">
        <v>142</v>
      </c>
      <c r="M172" s="29">
        <v>106</v>
      </c>
      <c r="N172" s="29">
        <v>101</v>
      </c>
      <c r="O172" s="29"/>
      <c r="P172" s="29">
        <v>55</v>
      </c>
      <c r="Q172" s="29">
        <v>57</v>
      </c>
      <c r="R172" s="29">
        <v>21</v>
      </c>
      <c r="S172" s="29">
        <v>21</v>
      </c>
      <c r="T172" s="29">
        <v>8</v>
      </c>
      <c r="U172" s="29">
        <v>13</v>
      </c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35">
        <f t="shared" si="4"/>
        <v>716</v>
      </c>
      <c r="AL172" s="36">
        <f t="shared" si="5"/>
        <v>120</v>
      </c>
      <c r="AM172" s="39">
        <v>60</v>
      </c>
    </row>
    <row r="173" customHeight="1" spans="2:39">
      <c r="B173" s="24"/>
      <c r="C173" s="27" t="s">
        <v>44</v>
      </c>
      <c r="D173" s="27" t="s">
        <v>464</v>
      </c>
      <c r="E173" s="28" t="s">
        <v>199</v>
      </c>
      <c r="F173" s="28" t="s">
        <v>465</v>
      </c>
      <c r="G173" s="29" t="s">
        <v>52</v>
      </c>
      <c r="H173" s="29">
        <v>3</v>
      </c>
      <c r="I173" s="29">
        <v>31</v>
      </c>
      <c r="J173" s="29">
        <v>34</v>
      </c>
      <c r="K173" s="29">
        <v>49</v>
      </c>
      <c r="L173" s="29">
        <v>84</v>
      </c>
      <c r="M173" s="29">
        <v>121</v>
      </c>
      <c r="N173" s="29">
        <v>116</v>
      </c>
      <c r="O173" s="29">
        <v>29</v>
      </c>
      <c r="P173" s="29">
        <v>13</v>
      </c>
      <c r="Q173" s="29">
        <v>24</v>
      </c>
      <c r="R173" s="29">
        <v>23</v>
      </c>
      <c r="S173" s="29">
        <v>41</v>
      </c>
      <c r="T173" s="29">
        <v>36</v>
      </c>
      <c r="U173" s="29">
        <v>20</v>
      </c>
      <c r="V173" s="29">
        <v>17</v>
      </c>
      <c r="W173" s="29">
        <v>16</v>
      </c>
      <c r="X173" s="29">
        <v>7</v>
      </c>
      <c r="Y173" s="29">
        <v>13</v>
      </c>
      <c r="Z173" s="29">
        <v>14</v>
      </c>
      <c r="AA173" s="29">
        <v>5</v>
      </c>
      <c r="AB173" s="29"/>
      <c r="AC173" s="29">
        <v>9</v>
      </c>
      <c r="AD173" s="29"/>
      <c r="AE173" s="29">
        <v>8</v>
      </c>
      <c r="AF173" s="29"/>
      <c r="AG173" s="29"/>
      <c r="AH173" s="29"/>
      <c r="AI173" s="29"/>
      <c r="AJ173" s="29"/>
      <c r="AK173" s="35">
        <f t="shared" si="4"/>
        <v>713</v>
      </c>
      <c r="AL173" s="36">
        <f t="shared" si="5"/>
        <v>140</v>
      </c>
      <c r="AM173" s="40">
        <v>70</v>
      </c>
    </row>
    <row r="174" customHeight="1" spans="2:39">
      <c r="B174" s="24"/>
      <c r="C174" s="27" t="s">
        <v>44</v>
      </c>
      <c r="D174" s="3" t="s">
        <v>466</v>
      </c>
      <c r="E174" s="30" t="s">
        <v>467</v>
      </c>
      <c r="F174" s="30" t="s">
        <v>468</v>
      </c>
      <c r="G174" s="29" t="s">
        <v>52</v>
      </c>
      <c r="H174" s="29"/>
      <c r="I174" s="29"/>
      <c r="J174" s="29"/>
      <c r="K174" s="29"/>
      <c r="L174" s="29"/>
      <c r="M174" s="29"/>
      <c r="N174" s="29"/>
      <c r="O174" s="29"/>
      <c r="P174" s="29"/>
      <c r="Q174" s="29">
        <v>173</v>
      </c>
      <c r="R174" s="29">
        <v>205</v>
      </c>
      <c r="S174" s="29">
        <v>90</v>
      </c>
      <c r="T174" s="29">
        <v>127</v>
      </c>
      <c r="U174" s="29">
        <v>75</v>
      </c>
      <c r="V174" s="29"/>
      <c r="W174" s="29">
        <v>2</v>
      </c>
      <c r="X174" s="29">
        <v>1</v>
      </c>
      <c r="Y174" s="29">
        <v>28</v>
      </c>
      <c r="Z174" s="29"/>
      <c r="AA174" s="29"/>
      <c r="AB174" s="29"/>
      <c r="AC174" s="29"/>
      <c r="AD174" s="29"/>
      <c r="AE174" s="29">
        <v>1</v>
      </c>
      <c r="AF174" s="29"/>
      <c r="AG174" s="29"/>
      <c r="AH174" s="29"/>
      <c r="AI174" s="29"/>
      <c r="AJ174" s="29"/>
      <c r="AK174" s="35">
        <f t="shared" si="4"/>
        <v>702</v>
      </c>
      <c r="AL174" s="36">
        <f t="shared" si="5"/>
        <v>160</v>
      </c>
      <c r="AM174" s="39">
        <v>80</v>
      </c>
    </row>
    <row r="175" customHeight="1" spans="2:39">
      <c r="B175" s="24"/>
      <c r="C175" s="27" t="s">
        <v>44</v>
      </c>
      <c r="D175" s="3" t="s">
        <v>469</v>
      </c>
      <c r="E175" s="30" t="s">
        <v>63</v>
      </c>
      <c r="F175" s="30" t="s">
        <v>470</v>
      </c>
      <c r="G175" s="29" t="s">
        <v>52</v>
      </c>
      <c r="H175" s="29"/>
      <c r="I175" s="29"/>
      <c r="J175" s="29"/>
      <c r="K175" s="29"/>
      <c r="L175" s="29"/>
      <c r="M175" s="29">
        <v>133</v>
      </c>
      <c r="N175" s="29">
        <v>128</v>
      </c>
      <c r="O175" s="29">
        <v>107</v>
      </c>
      <c r="P175" s="29">
        <v>192</v>
      </c>
      <c r="Q175" s="29"/>
      <c r="R175" s="29">
        <v>1</v>
      </c>
      <c r="S175" s="29"/>
      <c r="T175" s="29"/>
      <c r="U175" s="29"/>
      <c r="V175" s="29"/>
      <c r="W175" s="29"/>
      <c r="X175" s="29">
        <v>12</v>
      </c>
      <c r="Y175" s="29"/>
      <c r="Z175" s="29">
        <v>14</v>
      </c>
      <c r="AA175" s="29">
        <v>102</v>
      </c>
      <c r="AB175" s="29"/>
      <c r="AC175" s="29"/>
      <c r="AD175" s="29"/>
      <c r="AE175" s="29"/>
      <c r="AF175" s="29"/>
      <c r="AG175" s="29"/>
      <c r="AH175" s="29"/>
      <c r="AI175" s="29"/>
      <c r="AJ175" s="29"/>
      <c r="AK175" s="35">
        <f t="shared" si="4"/>
        <v>689</v>
      </c>
      <c r="AL175" s="36">
        <f t="shared" si="5"/>
        <v>170</v>
      </c>
      <c r="AM175" s="39">
        <v>85</v>
      </c>
    </row>
    <row r="176" customHeight="1" spans="2:39">
      <c r="B176" s="24"/>
      <c r="C176" s="27" t="s">
        <v>44</v>
      </c>
      <c r="D176" s="3" t="s">
        <v>471</v>
      </c>
      <c r="E176" s="30" t="s">
        <v>50</v>
      </c>
      <c r="F176" s="30" t="s">
        <v>472</v>
      </c>
      <c r="G176" s="29" t="s">
        <v>52</v>
      </c>
      <c r="H176" s="29"/>
      <c r="I176" s="29">
        <v>52</v>
      </c>
      <c r="J176" s="29">
        <v>47</v>
      </c>
      <c r="K176" s="29">
        <v>82</v>
      </c>
      <c r="L176" s="29">
        <v>142</v>
      </c>
      <c r="M176" s="29">
        <v>176</v>
      </c>
      <c r="N176" s="29">
        <v>169</v>
      </c>
      <c r="O176" s="29"/>
      <c r="P176" s="29"/>
      <c r="Q176" s="29"/>
      <c r="R176" s="29"/>
      <c r="S176" s="29">
        <v>1</v>
      </c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35">
        <f t="shared" si="4"/>
        <v>669</v>
      </c>
      <c r="AL176" s="36">
        <f t="shared" si="5"/>
        <v>150</v>
      </c>
      <c r="AM176" s="39">
        <v>75</v>
      </c>
    </row>
    <row r="177" customHeight="1" spans="2:39">
      <c r="B177" s="24"/>
      <c r="C177" s="27" t="s">
        <v>44</v>
      </c>
      <c r="D177" s="3" t="s">
        <v>473</v>
      </c>
      <c r="E177" s="30" t="s">
        <v>74</v>
      </c>
      <c r="F177" s="30" t="s">
        <v>474</v>
      </c>
      <c r="G177" s="29" t="s">
        <v>52</v>
      </c>
      <c r="H177" s="29">
        <v>10</v>
      </c>
      <c r="I177" s="29">
        <v>1</v>
      </c>
      <c r="J177" s="29">
        <v>1</v>
      </c>
      <c r="K177" s="29"/>
      <c r="L177" s="29">
        <v>2</v>
      </c>
      <c r="M177" s="29">
        <v>32</v>
      </c>
      <c r="N177" s="29">
        <v>22</v>
      </c>
      <c r="O177" s="29">
        <v>22</v>
      </c>
      <c r="P177" s="29">
        <v>21</v>
      </c>
      <c r="Q177" s="29">
        <v>28</v>
      </c>
      <c r="R177" s="29">
        <v>39</v>
      </c>
      <c r="S177" s="29">
        <v>55</v>
      </c>
      <c r="T177" s="29">
        <v>66</v>
      </c>
      <c r="U177" s="29">
        <v>88</v>
      </c>
      <c r="V177" s="29">
        <v>63</v>
      </c>
      <c r="W177" s="29">
        <v>73</v>
      </c>
      <c r="X177" s="29">
        <v>30</v>
      </c>
      <c r="Y177" s="29">
        <v>64</v>
      </c>
      <c r="Z177" s="29">
        <v>14</v>
      </c>
      <c r="AA177" s="29">
        <v>29</v>
      </c>
      <c r="AB177" s="29"/>
      <c r="AC177" s="29">
        <v>2</v>
      </c>
      <c r="AD177" s="29"/>
      <c r="AE177" s="29">
        <v>5</v>
      </c>
      <c r="AF177" s="29"/>
      <c r="AG177" s="29"/>
      <c r="AH177" s="29"/>
      <c r="AI177" s="29"/>
      <c r="AJ177" s="29"/>
      <c r="AK177" s="35">
        <f t="shared" si="4"/>
        <v>667</v>
      </c>
      <c r="AL177" s="36">
        <f t="shared" si="5"/>
        <v>100</v>
      </c>
      <c r="AM177" s="39">
        <v>50</v>
      </c>
    </row>
    <row r="178" customHeight="1" spans="2:39">
      <c r="B178" s="24"/>
      <c r="C178" s="27" t="s">
        <v>44</v>
      </c>
      <c r="D178" s="3" t="s">
        <v>475</v>
      </c>
      <c r="E178" s="30" t="s">
        <v>476</v>
      </c>
      <c r="F178" s="30" t="s">
        <v>477</v>
      </c>
      <c r="G178" s="29" t="s">
        <v>52</v>
      </c>
      <c r="H178" s="29">
        <v>6</v>
      </c>
      <c r="I178" s="29">
        <v>26</v>
      </c>
      <c r="J178" s="29">
        <v>39</v>
      </c>
      <c r="K178" s="29"/>
      <c r="L178" s="29">
        <v>109</v>
      </c>
      <c r="M178" s="29">
        <v>93</v>
      </c>
      <c r="N178" s="29">
        <v>80</v>
      </c>
      <c r="O178" s="29">
        <v>115</v>
      </c>
      <c r="P178" s="29">
        <v>19</v>
      </c>
      <c r="Q178" s="29">
        <v>41</v>
      </c>
      <c r="R178" s="29">
        <v>137</v>
      </c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35">
        <f t="shared" si="4"/>
        <v>665</v>
      </c>
      <c r="AL178" s="36">
        <f t="shared" si="5"/>
        <v>120</v>
      </c>
      <c r="AM178" s="39">
        <v>60</v>
      </c>
    </row>
    <row r="179" customHeight="1" spans="2:39">
      <c r="B179" s="24"/>
      <c r="C179" s="27" t="s">
        <v>44</v>
      </c>
      <c r="D179" s="3" t="s">
        <v>478</v>
      </c>
      <c r="E179" s="30" t="s">
        <v>192</v>
      </c>
      <c r="F179" s="30" t="s">
        <v>479</v>
      </c>
      <c r="G179" s="29" t="s">
        <v>48</v>
      </c>
      <c r="H179" s="29"/>
      <c r="I179" s="29"/>
      <c r="J179" s="29"/>
      <c r="K179" s="29">
        <v>32</v>
      </c>
      <c r="L179" s="29">
        <v>33</v>
      </c>
      <c r="M179" s="29">
        <v>47</v>
      </c>
      <c r="N179" s="29">
        <v>58</v>
      </c>
      <c r="O179" s="29">
        <v>115</v>
      </c>
      <c r="P179" s="29">
        <v>64</v>
      </c>
      <c r="Q179" s="29">
        <v>158</v>
      </c>
      <c r="R179" s="29">
        <v>97</v>
      </c>
      <c r="S179" s="29">
        <v>34</v>
      </c>
      <c r="T179" s="29">
        <v>9</v>
      </c>
      <c r="U179" s="29">
        <v>1</v>
      </c>
      <c r="V179" s="29"/>
      <c r="W179" s="29">
        <v>7</v>
      </c>
      <c r="X179" s="29"/>
      <c r="Y179" s="29">
        <v>6</v>
      </c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35">
        <f t="shared" si="4"/>
        <v>661</v>
      </c>
      <c r="AL179" s="36">
        <f t="shared" si="5"/>
        <v>130</v>
      </c>
      <c r="AM179" s="39">
        <v>65</v>
      </c>
    </row>
    <row r="180" customHeight="1" spans="2:39">
      <c r="B180" s="24"/>
      <c r="C180" s="3" t="s">
        <v>87</v>
      </c>
      <c r="D180" s="3" t="s">
        <v>480</v>
      </c>
      <c r="E180" s="30" t="s">
        <v>481</v>
      </c>
      <c r="F180" s="30" t="s">
        <v>482</v>
      </c>
      <c r="G180" s="29" t="s">
        <v>52</v>
      </c>
      <c r="H180" s="29">
        <v>33</v>
      </c>
      <c r="I180" s="29">
        <v>34</v>
      </c>
      <c r="J180" s="29">
        <v>45</v>
      </c>
      <c r="K180" s="29">
        <v>63</v>
      </c>
      <c r="L180" s="29">
        <v>77</v>
      </c>
      <c r="M180" s="29">
        <v>79</v>
      </c>
      <c r="N180" s="29">
        <v>75</v>
      </c>
      <c r="O180" s="29">
        <v>109</v>
      </c>
      <c r="P180" s="29">
        <v>12</v>
      </c>
      <c r="Q180" s="29"/>
      <c r="R180" s="29"/>
      <c r="S180" s="29"/>
      <c r="T180" s="29">
        <v>73</v>
      </c>
      <c r="U180" s="29">
        <v>5</v>
      </c>
      <c r="V180" s="29">
        <v>2</v>
      </c>
      <c r="W180" s="29">
        <v>3</v>
      </c>
      <c r="X180" s="29">
        <v>3</v>
      </c>
      <c r="Y180" s="29">
        <v>3</v>
      </c>
      <c r="Z180" s="29"/>
      <c r="AA180" s="29"/>
      <c r="AB180" s="29"/>
      <c r="AC180" s="29"/>
      <c r="AD180" s="29"/>
      <c r="AE180" s="29"/>
      <c r="AF180" s="29"/>
      <c r="AG180" s="29"/>
      <c r="AH180" s="29"/>
      <c r="AI180" s="29">
        <v>16</v>
      </c>
      <c r="AJ180" s="29">
        <v>22</v>
      </c>
      <c r="AK180" s="35">
        <f t="shared" si="4"/>
        <v>654</v>
      </c>
      <c r="AL180" s="36">
        <f t="shared" si="5"/>
        <v>160</v>
      </c>
      <c r="AM180" s="39">
        <v>80</v>
      </c>
    </row>
    <row r="181" customHeight="1" spans="2:39">
      <c r="B181" s="24"/>
      <c r="C181" s="27" t="s">
        <v>44</v>
      </c>
      <c r="D181" s="3" t="s">
        <v>483</v>
      </c>
      <c r="E181" s="30" t="s">
        <v>129</v>
      </c>
      <c r="F181" s="30" t="s">
        <v>484</v>
      </c>
      <c r="G181" s="29" t="s">
        <v>52</v>
      </c>
      <c r="H181" s="29"/>
      <c r="I181" s="29">
        <v>12</v>
      </c>
      <c r="J181" s="29">
        <v>119</v>
      </c>
      <c r="K181" s="29">
        <v>79</v>
      </c>
      <c r="L181" s="29">
        <v>208</v>
      </c>
      <c r="M181" s="29">
        <v>89</v>
      </c>
      <c r="N181" s="29">
        <v>134</v>
      </c>
      <c r="O181" s="29"/>
      <c r="P181" s="29"/>
      <c r="Q181" s="29"/>
      <c r="R181" s="29"/>
      <c r="S181" s="29"/>
      <c r="T181" s="29"/>
      <c r="U181" s="29"/>
      <c r="V181" s="29"/>
      <c r="W181" s="29">
        <v>1</v>
      </c>
      <c r="X181" s="29"/>
      <c r="Y181" s="29"/>
      <c r="Z181" s="29">
        <v>1</v>
      </c>
      <c r="AA181" s="29">
        <v>3</v>
      </c>
      <c r="AB181" s="29"/>
      <c r="AC181" s="29"/>
      <c r="AD181" s="29"/>
      <c r="AE181" s="29">
        <v>2</v>
      </c>
      <c r="AF181" s="29"/>
      <c r="AG181" s="29"/>
      <c r="AH181" s="29"/>
      <c r="AI181" s="29"/>
      <c r="AJ181" s="29"/>
      <c r="AK181" s="35">
        <f t="shared" si="4"/>
        <v>648</v>
      </c>
      <c r="AL181" s="36">
        <f t="shared" si="5"/>
        <v>170</v>
      </c>
      <c r="AM181" s="39">
        <v>85</v>
      </c>
    </row>
    <row r="182" customHeight="1" spans="2:39">
      <c r="B182" s="24"/>
      <c r="C182" s="27" t="s">
        <v>44</v>
      </c>
      <c r="D182" s="3" t="s">
        <v>485</v>
      </c>
      <c r="E182" s="30" t="s">
        <v>199</v>
      </c>
      <c r="F182" s="30" t="s">
        <v>486</v>
      </c>
      <c r="G182" s="29" t="s">
        <v>52</v>
      </c>
      <c r="H182" s="29"/>
      <c r="I182" s="29"/>
      <c r="J182" s="29"/>
      <c r="K182" s="29"/>
      <c r="L182" s="29"/>
      <c r="M182" s="29">
        <v>184</v>
      </c>
      <c r="N182" s="29">
        <v>195</v>
      </c>
      <c r="O182" s="29"/>
      <c r="P182" s="29">
        <v>6</v>
      </c>
      <c r="Q182" s="29">
        <v>24</v>
      </c>
      <c r="R182" s="29">
        <v>30</v>
      </c>
      <c r="S182" s="29">
        <v>42</v>
      </c>
      <c r="T182" s="29">
        <v>36</v>
      </c>
      <c r="U182" s="29">
        <v>52</v>
      </c>
      <c r="V182" s="29">
        <v>18</v>
      </c>
      <c r="W182" s="29">
        <v>17</v>
      </c>
      <c r="X182" s="29">
        <v>12</v>
      </c>
      <c r="Y182" s="29">
        <v>16</v>
      </c>
      <c r="Z182" s="29">
        <v>5</v>
      </c>
      <c r="AA182" s="29">
        <v>5</v>
      </c>
      <c r="AB182" s="29"/>
      <c r="AC182" s="29">
        <v>6</v>
      </c>
      <c r="AD182" s="29"/>
      <c r="AE182" s="29"/>
      <c r="AF182" s="29"/>
      <c r="AG182" s="29"/>
      <c r="AH182" s="29"/>
      <c r="AI182" s="29"/>
      <c r="AJ182" s="29"/>
      <c r="AK182" s="35">
        <f t="shared" si="4"/>
        <v>648</v>
      </c>
      <c r="AL182" s="36">
        <f t="shared" si="5"/>
        <v>140</v>
      </c>
      <c r="AM182" s="39">
        <v>70</v>
      </c>
    </row>
    <row r="183" customHeight="1" spans="2:39">
      <c r="B183" s="24"/>
      <c r="C183" s="27" t="s">
        <v>44</v>
      </c>
      <c r="D183" s="3" t="s">
        <v>487</v>
      </c>
      <c r="E183" s="30" t="s">
        <v>199</v>
      </c>
      <c r="F183" s="30" t="s">
        <v>488</v>
      </c>
      <c r="G183" s="29" t="s">
        <v>52</v>
      </c>
      <c r="H183" s="29"/>
      <c r="I183" s="29">
        <v>2</v>
      </c>
      <c r="J183" s="29">
        <v>16</v>
      </c>
      <c r="K183" s="29">
        <v>10</v>
      </c>
      <c r="L183" s="29">
        <v>20</v>
      </c>
      <c r="M183" s="29">
        <v>27</v>
      </c>
      <c r="N183" s="29">
        <v>22</v>
      </c>
      <c r="O183" s="29">
        <v>48</v>
      </c>
      <c r="P183" s="29">
        <v>32</v>
      </c>
      <c r="Q183" s="29">
        <v>112</v>
      </c>
      <c r="R183" s="29">
        <v>89</v>
      </c>
      <c r="S183" s="29">
        <v>67</v>
      </c>
      <c r="T183" s="29">
        <v>10</v>
      </c>
      <c r="U183" s="29">
        <v>62</v>
      </c>
      <c r="V183" s="29">
        <v>29</v>
      </c>
      <c r="W183" s="29">
        <v>53</v>
      </c>
      <c r="X183" s="29">
        <v>8</v>
      </c>
      <c r="Y183" s="29">
        <v>28</v>
      </c>
      <c r="Z183" s="29"/>
      <c r="AA183" s="29">
        <v>11</v>
      </c>
      <c r="AB183" s="29"/>
      <c r="AC183" s="29"/>
      <c r="AD183" s="29"/>
      <c r="AE183" s="29"/>
      <c r="AF183" s="29"/>
      <c r="AG183" s="29"/>
      <c r="AH183" s="29"/>
      <c r="AI183" s="29"/>
      <c r="AJ183" s="29"/>
      <c r="AK183" s="35">
        <f t="shared" si="4"/>
        <v>646</v>
      </c>
      <c r="AL183" s="36">
        <f t="shared" si="5"/>
        <v>150</v>
      </c>
      <c r="AM183" s="39">
        <v>75</v>
      </c>
    </row>
    <row r="184" customHeight="1" spans="2:39">
      <c r="B184" s="24"/>
      <c r="C184" s="27" t="s">
        <v>44</v>
      </c>
      <c r="D184" s="3" t="s">
        <v>489</v>
      </c>
      <c r="E184" s="30" t="s">
        <v>369</v>
      </c>
      <c r="F184" s="30" t="s">
        <v>490</v>
      </c>
      <c r="G184" s="29" t="s">
        <v>52</v>
      </c>
      <c r="H184" s="29">
        <v>45</v>
      </c>
      <c r="I184" s="29">
        <v>70</v>
      </c>
      <c r="J184" s="29">
        <v>72</v>
      </c>
      <c r="K184" s="29">
        <v>84</v>
      </c>
      <c r="L184" s="29">
        <v>106</v>
      </c>
      <c r="M184" s="29">
        <v>136</v>
      </c>
      <c r="N184" s="29">
        <v>129</v>
      </c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35">
        <f t="shared" si="4"/>
        <v>642</v>
      </c>
      <c r="AL184" s="36">
        <f t="shared" si="5"/>
        <v>180</v>
      </c>
      <c r="AM184" s="39">
        <v>90</v>
      </c>
    </row>
    <row r="185" customHeight="1" spans="2:39">
      <c r="B185" s="24"/>
      <c r="C185" s="27" t="s">
        <v>44</v>
      </c>
      <c r="D185" s="3" t="s">
        <v>491</v>
      </c>
      <c r="E185" s="30" t="s">
        <v>272</v>
      </c>
      <c r="F185" s="30" t="s">
        <v>492</v>
      </c>
      <c r="G185" s="29" t="s">
        <v>52</v>
      </c>
      <c r="H185" s="29"/>
      <c r="I185" s="29">
        <v>8</v>
      </c>
      <c r="J185" s="29">
        <v>10</v>
      </c>
      <c r="K185" s="29">
        <v>23</v>
      </c>
      <c r="L185" s="29">
        <v>5</v>
      </c>
      <c r="M185" s="29">
        <v>155</v>
      </c>
      <c r="N185" s="29">
        <v>180</v>
      </c>
      <c r="O185" s="29">
        <v>93</v>
      </c>
      <c r="P185" s="29">
        <v>10</v>
      </c>
      <c r="Q185" s="29">
        <v>80</v>
      </c>
      <c r="R185" s="29"/>
      <c r="S185" s="29">
        <v>5</v>
      </c>
      <c r="T185" s="29"/>
      <c r="U185" s="29"/>
      <c r="V185" s="29"/>
      <c r="W185" s="29"/>
      <c r="X185" s="29"/>
      <c r="Y185" s="29"/>
      <c r="Z185" s="29">
        <v>31</v>
      </c>
      <c r="AA185" s="29">
        <v>24</v>
      </c>
      <c r="AB185" s="29"/>
      <c r="AC185" s="29">
        <v>11</v>
      </c>
      <c r="AD185" s="29"/>
      <c r="AE185" s="29">
        <v>5</v>
      </c>
      <c r="AF185" s="29"/>
      <c r="AG185" s="29"/>
      <c r="AH185" s="29"/>
      <c r="AI185" s="29"/>
      <c r="AJ185" s="29"/>
      <c r="AK185" s="35">
        <f t="shared" si="4"/>
        <v>640</v>
      </c>
      <c r="AL185" s="36">
        <f t="shared" si="5"/>
        <v>130</v>
      </c>
      <c r="AM185" s="39">
        <v>65</v>
      </c>
    </row>
    <row r="186" customHeight="1" spans="2:39">
      <c r="B186" s="24"/>
      <c r="C186" s="27" t="s">
        <v>44</v>
      </c>
      <c r="D186" s="3" t="s">
        <v>493</v>
      </c>
      <c r="E186" s="30" t="s">
        <v>46</v>
      </c>
      <c r="F186" s="30" t="s">
        <v>494</v>
      </c>
      <c r="G186" s="29" t="s">
        <v>48</v>
      </c>
      <c r="H186" s="29"/>
      <c r="I186" s="29"/>
      <c r="J186" s="29"/>
      <c r="K186" s="29">
        <v>8</v>
      </c>
      <c r="L186" s="29"/>
      <c r="M186" s="29"/>
      <c r="N186" s="29">
        <v>2</v>
      </c>
      <c r="O186" s="29">
        <v>1</v>
      </c>
      <c r="P186" s="29"/>
      <c r="Q186" s="29"/>
      <c r="R186" s="29">
        <v>2</v>
      </c>
      <c r="S186" s="29"/>
      <c r="T186" s="29"/>
      <c r="U186" s="29"/>
      <c r="V186" s="29">
        <v>47</v>
      </c>
      <c r="W186" s="29">
        <v>116</v>
      </c>
      <c r="X186" s="29">
        <v>6</v>
      </c>
      <c r="Y186" s="29">
        <v>356</v>
      </c>
      <c r="Z186" s="29">
        <v>4</v>
      </c>
      <c r="AA186" s="29">
        <v>13</v>
      </c>
      <c r="AB186" s="29"/>
      <c r="AC186" s="29">
        <v>10</v>
      </c>
      <c r="AD186" s="29">
        <v>7</v>
      </c>
      <c r="AE186" s="29"/>
      <c r="AF186" s="29">
        <v>7</v>
      </c>
      <c r="AG186" s="29"/>
      <c r="AH186" s="29">
        <v>61</v>
      </c>
      <c r="AI186" s="29"/>
      <c r="AJ186" s="29"/>
      <c r="AK186" s="35">
        <f t="shared" si="4"/>
        <v>640</v>
      </c>
      <c r="AL186" s="36">
        <f t="shared" si="5"/>
        <v>120</v>
      </c>
      <c r="AM186" s="39">
        <v>60</v>
      </c>
    </row>
    <row r="187" customHeight="1" spans="2:39">
      <c r="B187" s="24"/>
      <c r="C187" s="27" t="s">
        <v>44</v>
      </c>
      <c r="D187" s="3" t="s">
        <v>495</v>
      </c>
      <c r="E187" s="30" t="s">
        <v>63</v>
      </c>
      <c r="F187" s="30" t="s">
        <v>496</v>
      </c>
      <c r="G187" s="29" t="s">
        <v>52</v>
      </c>
      <c r="H187" s="29">
        <v>127</v>
      </c>
      <c r="I187" s="29">
        <v>102</v>
      </c>
      <c r="J187" s="29">
        <v>60</v>
      </c>
      <c r="K187" s="29">
        <v>31</v>
      </c>
      <c r="L187" s="29">
        <v>31</v>
      </c>
      <c r="M187" s="29">
        <v>18</v>
      </c>
      <c r="N187" s="29">
        <v>27</v>
      </c>
      <c r="O187" s="29">
        <v>11</v>
      </c>
      <c r="P187" s="29">
        <v>34</v>
      </c>
      <c r="Q187" s="29"/>
      <c r="R187" s="29"/>
      <c r="S187" s="29">
        <v>1</v>
      </c>
      <c r="T187" s="29"/>
      <c r="U187" s="29"/>
      <c r="V187" s="29"/>
      <c r="W187" s="29"/>
      <c r="X187" s="29"/>
      <c r="Y187" s="29">
        <v>1</v>
      </c>
      <c r="Z187" s="29">
        <v>1</v>
      </c>
      <c r="AA187" s="29"/>
      <c r="AB187" s="29"/>
      <c r="AC187" s="29">
        <v>91</v>
      </c>
      <c r="AD187" s="29"/>
      <c r="AE187" s="29">
        <v>105</v>
      </c>
      <c r="AF187" s="29"/>
      <c r="AG187" s="29"/>
      <c r="AH187" s="29"/>
      <c r="AI187" s="29"/>
      <c r="AJ187" s="29"/>
      <c r="AK187" s="35">
        <f t="shared" si="4"/>
        <v>640</v>
      </c>
      <c r="AL187" s="36">
        <f t="shared" si="5"/>
        <v>170</v>
      </c>
      <c r="AM187" s="39">
        <v>85</v>
      </c>
    </row>
    <row r="188" customHeight="1" spans="2:39">
      <c r="B188" s="24"/>
      <c r="C188" s="27" t="s">
        <v>44</v>
      </c>
      <c r="D188" s="3" t="s">
        <v>497</v>
      </c>
      <c r="E188" s="30" t="s">
        <v>176</v>
      </c>
      <c r="F188" s="30" t="s">
        <v>498</v>
      </c>
      <c r="G188" s="29" t="s">
        <v>48</v>
      </c>
      <c r="H188" s="29"/>
      <c r="I188" s="29"/>
      <c r="J188" s="29"/>
      <c r="K188" s="29">
        <v>4</v>
      </c>
      <c r="L188" s="29">
        <v>4</v>
      </c>
      <c r="M188" s="29">
        <v>3</v>
      </c>
      <c r="N188" s="29">
        <v>5</v>
      </c>
      <c r="O188" s="29"/>
      <c r="P188" s="29"/>
      <c r="Q188" s="29">
        <v>238</v>
      </c>
      <c r="R188" s="29">
        <v>209</v>
      </c>
      <c r="S188" s="29"/>
      <c r="T188" s="29"/>
      <c r="U188" s="29">
        <v>5</v>
      </c>
      <c r="V188" s="29">
        <v>5</v>
      </c>
      <c r="W188" s="29">
        <v>54</v>
      </c>
      <c r="X188" s="29"/>
      <c r="Y188" s="29">
        <v>82</v>
      </c>
      <c r="Z188" s="29"/>
      <c r="AA188" s="29">
        <v>5</v>
      </c>
      <c r="AB188" s="29"/>
      <c r="AC188" s="29">
        <v>5</v>
      </c>
      <c r="AD188" s="29">
        <v>5</v>
      </c>
      <c r="AE188" s="29"/>
      <c r="AF188" s="29"/>
      <c r="AG188" s="29"/>
      <c r="AH188" s="29">
        <v>11</v>
      </c>
      <c r="AI188" s="29"/>
      <c r="AJ188" s="29"/>
      <c r="AK188" s="35">
        <f t="shared" si="4"/>
        <v>635</v>
      </c>
      <c r="AL188" s="36">
        <f t="shared" si="5"/>
        <v>110</v>
      </c>
      <c r="AM188" s="39">
        <v>55</v>
      </c>
    </row>
    <row r="189" customHeight="1" spans="2:39">
      <c r="B189" s="24"/>
      <c r="C189" s="27" t="s">
        <v>44</v>
      </c>
      <c r="D189" s="3" t="s">
        <v>499</v>
      </c>
      <c r="E189" s="30" t="s">
        <v>74</v>
      </c>
      <c r="F189" s="30" t="s">
        <v>500</v>
      </c>
      <c r="G189" s="29" t="s">
        <v>52</v>
      </c>
      <c r="H189" s="29"/>
      <c r="I189" s="29"/>
      <c r="J189" s="29"/>
      <c r="K189" s="29"/>
      <c r="L189" s="29"/>
      <c r="M189" s="29">
        <v>20</v>
      </c>
      <c r="N189" s="29">
        <v>1</v>
      </c>
      <c r="O189" s="29">
        <v>20</v>
      </c>
      <c r="P189" s="29">
        <v>18</v>
      </c>
      <c r="Q189" s="29">
        <v>29</v>
      </c>
      <c r="R189" s="29">
        <v>39</v>
      </c>
      <c r="S189" s="29">
        <v>58</v>
      </c>
      <c r="T189" s="29">
        <v>67</v>
      </c>
      <c r="U189" s="29">
        <v>104</v>
      </c>
      <c r="V189" s="29">
        <v>66</v>
      </c>
      <c r="W189" s="29">
        <v>78</v>
      </c>
      <c r="X189" s="29">
        <v>19</v>
      </c>
      <c r="Y189" s="29">
        <v>76</v>
      </c>
      <c r="Z189" s="29">
        <v>7</v>
      </c>
      <c r="AA189" s="29">
        <v>21</v>
      </c>
      <c r="AB189" s="29"/>
      <c r="AC189" s="29">
        <v>1</v>
      </c>
      <c r="AD189" s="29"/>
      <c r="AE189" s="29">
        <v>2</v>
      </c>
      <c r="AF189" s="29"/>
      <c r="AG189" s="29"/>
      <c r="AH189" s="29"/>
      <c r="AI189" s="29"/>
      <c r="AJ189" s="29"/>
      <c r="AK189" s="35">
        <f t="shared" si="4"/>
        <v>626</v>
      </c>
      <c r="AL189" s="36">
        <f t="shared" si="5"/>
        <v>110</v>
      </c>
      <c r="AM189" s="39">
        <v>55</v>
      </c>
    </row>
    <row r="190" customHeight="1" spans="2:39">
      <c r="B190" s="24"/>
      <c r="C190" s="3" t="s">
        <v>87</v>
      </c>
      <c r="D190" s="3" t="s">
        <v>501</v>
      </c>
      <c r="E190" s="30" t="s">
        <v>170</v>
      </c>
      <c r="F190" s="30" t="s">
        <v>502</v>
      </c>
      <c r="G190" s="29" t="s">
        <v>52</v>
      </c>
      <c r="H190" s="29"/>
      <c r="I190" s="29"/>
      <c r="J190" s="29"/>
      <c r="K190" s="29"/>
      <c r="L190" s="29"/>
      <c r="M190" s="29"/>
      <c r="N190" s="29"/>
      <c r="O190" s="29"/>
      <c r="P190" s="29"/>
      <c r="Q190" s="29">
        <v>31</v>
      </c>
      <c r="R190" s="29"/>
      <c r="S190" s="29">
        <v>115</v>
      </c>
      <c r="T190" s="29"/>
      <c r="U190" s="29">
        <v>202</v>
      </c>
      <c r="V190" s="29"/>
      <c r="W190" s="29">
        <v>155</v>
      </c>
      <c r="X190" s="29"/>
      <c r="Y190" s="29">
        <v>120</v>
      </c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35">
        <f t="shared" si="4"/>
        <v>623</v>
      </c>
      <c r="AL190" s="36">
        <f t="shared" si="5"/>
        <v>150</v>
      </c>
      <c r="AM190" s="39">
        <v>75</v>
      </c>
    </row>
    <row r="191" customHeight="1" spans="2:39">
      <c r="B191" s="24"/>
      <c r="C191" s="27" t="s">
        <v>44</v>
      </c>
      <c r="D191" s="3" t="s">
        <v>503</v>
      </c>
      <c r="E191" s="30" t="s">
        <v>63</v>
      </c>
      <c r="F191" s="30" t="s">
        <v>504</v>
      </c>
      <c r="G191" s="29" t="s">
        <v>48</v>
      </c>
      <c r="H191" s="29"/>
      <c r="I191" s="29"/>
      <c r="J191" s="29"/>
      <c r="K191" s="29">
        <v>22</v>
      </c>
      <c r="L191" s="29">
        <v>18</v>
      </c>
      <c r="M191" s="29">
        <v>32</v>
      </c>
      <c r="N191" s="29">
        <v>52</v>
      </c>
      <c r="O191" s="29">
        <v>60</v>
      </c>
      <c r="P191" s="29">
        <v>68</v>
      </c>
      <c r="Q191" s="29">
        <v>86</v>
      </c>
      <c r="R191" s="29">
        <v>66</v>
      </c>
      <c r="S191" s="29">
        <v>62</v>
      </c>
      <c r="T191" s="29">
        <v>70</v>
      </c>
      <c r="U191" s="29">
        <v>43</v>
      </c>
      <c r="V191" s="29">
        <v>6</v>
      </c>
      <c r="W191" s="29">
        <v>10</v>
      </c>
      <c r="X191" s="29">
        <v>12</v>
      </c>
      <c r="Y191" s="29">
        <v>10</v>
      </c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35">
        <f t="shared" si="4"/>
        <v>617</v>
      </c>
      <c r="AL191" s="36">
        <f t="shared" si="5"/>
        <v>170</v>
      </c>
      <c r="AM191" s="39">
        <v>85</v>
      </c>
    </row>
    <row r="192" customHeight="1" spans="2:39">
      <c r="B192" s="24"/>
      <c r="C192" s="27" t="s">
        <v>44</v>
      </c>
      <c r="D192" s="3" t="s">
        <v>505</v>
      </c>
      <c r="E192" s="30" t="s">
        <v>107</v>
      </c>
      <c r="F192" s="30" t="s">
        <v>506</v>
      </c>
      <c r="G192" s="29" t="s">
        <v>52</v>
      </c>
      <c r="H192" s="29"/>
      <c r="I192" s="29">
        <v>21</v>
      </c>
      <c r="J192" s="29">
        <v>48</v>
      </c>
      <c r="K192" s="29">
        <v>85</v>
      </c>
      <c r="L192" s="29">
        <v>107</v>
      </c>
      <c r="M192" s="29">
        <v>138</v>
      </c>
      <c r="N192" s="29">
        <v>199</v>
      </c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35">
        <f t="shared" si="4"/>
        <v>598</v>
      </c>
      <c r="AL192" s="36">
        <f t="shared" si="5"/>
        <v>110</v>
      </c>
      <c r="AM192" s="39">
        <v>55</v>
      </c>
    </row>
    <row r="193" customHeight="1" spans="2:39">
      <c r="B193" s="24"/>
      <c r="C193" s="27" t="s">
        <v>44</v>
      </c>
      <c r="D193" s="3" t="s">
        <v>507</v>
      </c>
      <c r="E193" s="30" t="s">
        <v>54</v>
      </c>
      <c r="F193" s="30" t="s">
        <v>508</v>
      </c>
      <c r="G193" s="29" t="s">
        <v>52</v>
      </c>
      <c r="H193" s="29">
        <v>29</v>
      </c>
      <c r="I193" s="29">
        <v>44</v>
      </c>
      <c r="J193" s="29">
        <v>49</v>
      </c>
      <c r="K193" s="29"/>
      <c r="L193" s="29"/>
      <c r="M193" s="29">
        <v>455</v>
      </c>
      <c r="N193" s="29"/>
      <c r="O193" s="29"/>
      <c r="P193" s="29"/>
      <c r="Q193" s="29"/>
      <c r="R193" s="29">
        <v>1</v>
      </c>
      <c r="S193" s="29"/>
      <c r="T193" s="29">
        <v>2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35">
        <f t="shared" si="4"/>
        <v>580</v>
      </c>
      <c r="AL193" s="36">
        <f t="shared" si="5"/>
        <v>140</v>
      </c>
      <c r="AM193" s="39">
        <v>70</v>
      </c>
    </row>
    <row r="194" customHeight="1" spans="2:39">
      <c r="B194" s="24"/>
      <c r="C194" s="27" t="s">
        <v>44</v>
      </c>
      <c r="D194" s="3" t="s">
        <v>509</v>
      </c>
      <c r="E194" s="30" t="s">
        <v>510</v>
      </c>
      <c r="F194" s="30" t="s">
        <v>511</v>
      </c>
      <c r="G194" s="29" t="s">
        <v>52</v>
      </c>
      <c r="H194" s="29"/>
      <c r="I194" s="29"/>
      <c r="J194" s="29"/>
      <c r="K194" s="29"/>
      <c r="L194" s="29"/>
      <c r="M194" s="29">
        <v>160</v>
      </c>
      <c r="N194" s="29">
        <v>195</v>
      </c>
      <c r="O194" s="29">
        <v>64</v>
      </c>
      <c r="P194" s="29">
        <v>27</v>
      </c>
      <c r="Q194" s="29"/>
      <c r="R194" s="29">
        <v>103</v>
      </c>
      <c r="S194" s="29">
        <v>6</v>
      </c>
      <c r="T194" s="29">
        <v>1</v>
      </c>
      <c r="U194" s="29">
        <v>17</v>
      </c>
      <c r="V194" s="29">
        <v>1</v>
      </c>
      <c r="W194" s="29"/>
      <c r="X194" s="29">
        <v>1</v>
      </c>
      <c r="Y194" s="29"/>
      <c r="Z194" s="29">
        <v>1</v>
      </c>
      <c r="AA194" s="29">
        <v>3</v>
      </c>
      <c r="AB194" s="29"/>
      <c r="AC194" s="29"/>
      <c r="AD194" s="29"/>
      <c r="AE194" s="29"/>
      <c r="AF194" s="29"/>
      <c r="AG194" s="29"/>
      <c r="AH194" s="29"/>
      <c r="AI194" s="29"/>
      <c r="AJ194" s="29"/>
      <c r="AK194" s="35">
        <f t="shared" si="4"/>
        <v>579</v>
      </c>
      <c r="AL194" s="36">
        <f t="shared" si="5"/>
        <v>100</v>
      </c>
      <c r="AM194" s="39">
        <v>50</v>
      </c>
    </row>
    <row r="195" customHeight="1" spans="2:39">
      <c r="B195" s="24"/>
      <c r="C195" s="27" t="s">
        <v>44</v>
      </c>
      <c r="D195" s="3" t="s">
        <v>512</v>
      </c>
      <c r="E195" s="30" t="s">
        <v>95</v>
      </c>
      <c r="F195" s="30" t="s">
        <v>513</v>
      </c>
      <c r="G195" s="29" t="s">
        <v>48</v>
      </c>
      <c r="H195" s="29"/>
      <c r="I195" s="29"/>
      <c r="J195" s="29"/>
      <c r="K195" s="29"/>
      <c r="L195" s="29"/>
      <c r="M195" s="29">
        <v>25</v>
      </c>
      <c r="N195" s="29"/>
      <c r="O195" s="29"/>
      <c r="P195" s="29"/>
      <c r="Q195" s="29"/>
      <c r="R195" s="29"/>
      <c r="S195" s="29"/>
      <c r="T195" s="29"/>
      <c r="U195" s="29">
        <v>40</v>
      </c>
      <c r="V195" s="29">
        <v>102</v>
      </c>
      <c r="W195" s="29">
        <v>190</v>
      </c>
      <c r="X195" s="29">
        <v>212</v>
      </c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35">
        <f t="shared" si="4"/>
        <v>569</v>
      </c>
      <c r="AL195" s="36">
        <f t="shared" si="5"/>
        <v>170</v>
      </c>
      <c r="AM195" s="39">
        <v>85</v>
      </c>
    </row>
    <row r="196" customHeight="1" spans="2:39">
      <c r="B196" s="24"/>
      <c r="C196" s="27" t="s">
        <v>44</v>
      </c>
      <c r="D196" s="3" t="s">
        <v>514</v>
      </c>
      <c r="E196" s="30" t="s">
        <v>515</v>
      </c>
      <c r="F196" s="30" t="s">
        <v>516</v>
      </c>
      <c r="G196" s="29" t="s">
        <v>52</v>
      </c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>
        <v>10</v>
      </c>
      <c r="U196" s="29"/>
      <c r="V196" s="29">
        <v>9</v>
      </c>
      <c r="W196" s="29"/>
      <c r="X196" s="29">
        <v>351</v>
      </c>
      <c r="Y196" s="29"/>
      <c r="Z196" s="29">
        <v>192</v>
      </c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35">
        <f t="shared" si="4"/>
        <v>562</v>
      </c>
      <c r="AL196" s="36">
        <f t="shared" si="5"/>
        <v>120</v>
      </c>
      <c r="AM196" s="39">
        <v>60</v>
      </c>
    </row>
    <row r="197" customHeight="1" spans="2:39">
      <c r="B197" s="24"/>
      <c r="C197" s="27" t="s">
        <v>44</v>
      </c>
      <c r="D197" s="3" t="s">
        <v>517</v>
      </c>
      <c r="E197" s="30" t="s">
        <v>113</v>
      </c>
      <c r="F197" s="30" t="s">
        <v>518</v>
      </c>
      <c r="G197" s="29" t="s">
        <v>52</v>
      </c>
      <c r="H197" s="29"/>
      <c r="I197" s="29"/>
      <c r="J197" s="29"/>
      <c r="K197" s="29"/>
      <c r="L197" s="29"/>
      <c r="M197" s="29">
        <v>68</v>
      </c>
      <c r="N197" s="29">
        <v>90</v>
      </c>
      <c r="O197" s="29"/>
      <c r="P197" s="29"/>
      <c r="Q197" s="29"/>
      <c r="R197" s="29"/>
      <c r="S197" s="29"/>
      <c r="T197" s="29"/>
      <c r="U197" s="29">
        <v>5</v>
      </c>
      <c r="V197" s="29">
        <v>57</v>
      </c>
      <c r="W197" s="29"/>
      <c r="X197" s="29">
        <v>168</v>
      </c>
      <c r="Y197" s="29"/>
      <c r="Z197" s="29">
        <v>50</v>
      </c>
      <c r="AA197" s="29">
        <v>31</v>
      </c>
      <c r="AB197" s="29"/>
      <c r="AC197" s="29">
        <v>37</v>
      </c>
      <c r="AD197" s="29"/>
      <c r="AE197" s="29">
        <v>50</v>
      </c>
      <c r="AF197" s="29"/>
      <c r="AG197" s="29"/>
      <c r="AH197" s="29"/>
      <c r="AI197" s="29"/>
      <c r="AJ197" s="29"/>
      <c r="AK197" s="35">
        <f t="shared" ref="AK197:AK260" si="6">SUM(H197:AJ197)</f>
        <v>556</v>
      </c>
      <c r="AL197" s="36">
        <f t="shared" ref="AL197:AL260" si="7">AM197*2</f>
        <v>190</v>
      </c>
      <c r="AM197" s="39">
        <v>95</v>
      </c>
    </row>
    <row r="198" customHeight="1" spans="2:39">
      <c r="B198" s="24"/>
      <c r="C198" s="27" t="s">
        <v>44</v>
      </c>
      <c r="D198" s="3" t="s">
        <v>519</v>
      </c>
      <c r="E198" s="30" t="s">
        <v>520</v>
      </c>
      <c r="F198" s="30" t="s">
        <v>521</v>
      </c>
      <c r="G198" s="29" t="s">
        <v>48</v>
      </c>
      <c r="H198" s="29"/>
      <c r="I198" s="29"/>
      <c r="J198" s="29"/>
      <c r="K198" s="29">
        <v>92</v>
      </c>
      <c r="L198" s="29">
        <v>31</v>
      </c>
      <c r="M198" s="29">
        <v>69</v>
      </c>
      <c r="N198" s="29">
        <v>42</v>
      </c>
      <c r="O198" s="29">
        <v>27</v>
      </c>
      <c r="P198" s="29">
        <v>53</v>
      </c>
      <c r="Q198" s="29">
        <v>31</v>
      </c>
      <c r="R198" s="29">
        <v>45</v>
      </c>
      <c r="S198" s="29">
        <v>27</v>
      </c>
      <c r="T198" s="29">
        <v>68</v>
      </c>
      <c r="U198" s="29">
        <v>47</v>
      </c>
      <c r="V198" s="29">
        <v>14</v>
      </c>
      <c r="W198" s="29"/>
      <c r="X198" s="29"/>
      <c r="Y198" s="29">
        <v>1</v>
      </c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35">
        <f t="shared" si="6"/>
        <v>547</v>
      </c>
      <c r="AL198" s="36">
        <f t="shared" si="7"/>
        <v>100</v>
      </c>
      <c r="AM198" s="39">
        <v>50</v>
      </c>
    </row>
    <row r="199" customHeight="1" spans="2:39">
      <c r="B199" s="24"/>
      <c r="C199" s="27" t="s">
        <v>44</v>
      </c>
      <c r="D199" s="3" t="s">
        <v>522</v>
      </c>
      <c r="E199" s="30" t="s">
        <v>523</v>
      </c>
      <c r="F199" s="30" t="s">
        <v>524</v>
      </c>
      <c r="G199" s="29" t="s">
        <v>48</v>
      </c>
      <c r="H199" s="29"/>
      <c r="I199" s="29"/>
      <c r="J199" s="29"/>
      <c r="K199" s="29">
        <v>11</v>
      </c>
      <c r="L199" s="29"/>
      <c r="M199" s="29">
        <v>9</v>
      </c>
      <c r="N199" s="29"/>
      <c r="O199" s="29">
        <v>14</v>
      </c>
      <c r="P199" s="29">
        <v>19</v>
      </c>
      <c r="Q199" s="29">
        <v>53</v>
      </c>
      <c r="R199" s="29">
        <v>165</v>
      </c>
      <c r="S199" s="29">
        <v>129</v>
      </c>
      <c r="T199" s="29">
        <v>45</v>
      </c>
      <c r="U199" s="29">
        <v>31</v>
      </c>
      <c r="V199" s="29">
        <v>25</v>
      </c>
      <c r="W199" s="29">
        <v>16</v>
      </c>
      <c r="X199" s="29">
        <v>15</v>
      </c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35">
        <f t="shared" si="6"/>
        <v>532</v>
      </c>
      <c r="AL199" s="36">
        <f t="shared" si="7"/>
        <v>130</v>
      </c>
      <c r="AM199" s="39">
        <v>65</v>
      </c>
    </row>
    <row r="200" customHeight="1" spans="2:39">
      <c r="B200" s="24"/>
      <c r="C200" s="27" t="s">
        <v>44</v>
      </c>
      <c r="D200" s="3" t="s">
        <v>525</v>
      </c>
      <c r="E200" s="30" t="s">
        <v>173</v>
      </c>
      <c r="F200" s="30" t="s">
        <v>526</v>
      </c>
      <c r="G200" s="29" t="s">
        <v>52</v>
      </c>
      <c r="H200" s="29"/>
      <c r="I200" s="29"/>
      <c r="J200" s="29"/>
      <c r="K200" s="29"/>
      <c r="L200" s="29"/>
      <c r="M200" s="29"/>
      <c r="N200" s="29">
        <v>1</v>
      </c>
      <c r="O200" s="29">
        <v>78</v>
      </c>
      <c r="P200" s="29">
        <v>65</v>
      </c>
      <c r="Q200" s="29">
        <v>172</v>
      </c>
      <c r="R200" s="29">
        <v>85</v>
      </c>
      <c r="S200" s="29">
        <v>103</v>
      </c>
      <c r="T200" s="29">
        <v>15</v>
      </c>
      <c r="U200" s="29">
        <v>1</v>
      </c>
      <c r="V200" s="29">
        <v>3</v>
      </c>
      <c r="W200" s="29">
        <v>1</v>
      </c>
      <c r="X200" s="29">
        <v>2</v>
      </c>
      <c r="Y200" s="29"/>
      <c r="Z200" s="29">
        <v>1</v>
      </c>
      <c r="AA200" s="29">
        <v>3</v>
      </c>
      <c r="AB200" s="29"/>
      <c r="AC200" s="29">
        <v>1</v>
      </c>
      <c r="AD200" s="29"/>
      <c r="AE200" s="29">
        <v>1</v>
      </c>
      <c r="AF200" s="29"/>
      <c r="AG200" s="29"/>
      <c r="AH200" s="29"/>
      <c r="AI200" s="29"/>
      <c r="AJ200" s="29"/>
      <c r="AK200" s="35">
        <f t="shared" si="6"/>
        <v>532</v>
      </c>
      <c r="AL200" s="36">
        <f t="shared" si="7"/>
        <v>130</v>
      </c>
      <c r="AM200" s="39">
        <v>65</v>
      </c>
    </row>
    <row r="201" customHeight="1" spans="2:39">
      <c r="B201" s="24"/>
      <c r="C201" s="27" t="s">
        <v>44</v>
      </c>
      <c r="D201" s="3" t="s">
        <v>527</v>
      </c>
      <c r="E201" s="30" t="s">
        <v>132</v>
      </c>
      <c r="F201" s="30" t="s">
        <v>528</v>
      </c>
      <c r="G201" s="29" t="s">
        <v>52</v>
      </c>
      <c r="H201" s="29"/>
      <c r="I201" s="29"/>
      <c r="J201" s="29"/>
      <c r="K201" s="29"/>
      <c r="L201" s="29"/>
      <c r="M201" s="29">
        <v>119</v>
      </c>
      <c r="N201" s="29">
        <v>146</v>
      </c>
      <c r="O201" s="29">
        <v>183</v>
      </c>
      <c r="P201" s="29">
        <v>80</v>
      </c>
      <c r="Q201" s="29">
        <v>2</v>
      </c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35">
        <f t="shared" si="6"/>
        <v>530</v>
      </c>
      <c r="AL201" s="36">
        <f t="shared" si="7"/>
        <v>130</v>
      </c>
      <c r="AM201" s="39">
        <v>65</v>
      </c>
    </row>
    <row r="202" customHeight="1" spans="2:39">
      <c r="B202" s="24"/>
      <c r="C202" s="27" t="s">
        <v>44</v>
      </c>
      <c r="D202" s="3" t="s">
        <v>529</v>
      </c>
      <c r="E202" s="30" t="s">
        <v>79</v>
      </c>
      <c r="F202" s="30" t="s">
        <v>530</v>
      </c>
      <c r="G202" s="29" t="s">
        <v>48</v>
      </c>
      <c r="H202" s="29"/>
      <c r="I202" s="29"/>
      <c r="J202" s="29"/>
      <c r="K202" s="29">
        <v>1</v>
      </c>
      <c r="L202" s="29">
        <v>6</v>
      </c>
      <c r="M202" s="29">
        <v>8</v>
      </c>
      <c r="N202" s="29">
        <v>4</v>
      </c>
      <c r="O202" s="29">
        <v>22</v>
      </c>
      <c r="P202" s="29">
        <v>13</v>
      </c>
      <c r="Q202" s="29">
        <v>46</v>
      </c>
      <c r="R202" s="29">
        <v>35</v>
      </c>
      <c r="S202" s="29"/>
      <c r="T202" s="29">
        <v>8</v>
      </c>
      <c r="U202" s="29">
        <v>173</v>
      </c>
      <c r="V202" s="29">
        <v>5</v>
      </c>
      <c r="W202" s="29"/>
      <c r="X202" s="29">
        <v>2</v>
      </c>
      <c r="Y202" s="29"/>
      <c r="Z202" s="29">
        <v>48</v>
      </c>
      <c r="AA202" s="29">
        <v>34</v>
      </c>
      <c r="AB202" s="29">
        <v>33</v>
      </c>
      <c r="AC202" s="29">
        <v>29</v>
      </c>
      <c r="AD202" s="29">
        <v>18</v>
      </c>
      <c r="AE202" s="29"/>
      <c r="AF202" s="29">
        <v>18</v>
      </c>
      <c r="AG202" s="29"/>
      <c r="AH202" s="29">
        <v>20</v>
      </c>
      <c r="AI202" s="29"/>
      <c r="AJ202" s="29"/>
      <c r="AK202" s="35">
        <f t="shared" si="6"/>
        <v>523</v>
      </c>
      <c r="AL202" s="36">
        <f t="shared" si="7"/>
        <v>120</v>
      </c>
      <c r="AM202" s="39">
        <v>60</v>
      </c>
    </row>
    <row r="203" customHeight="1" spans="2:39">
      <c r="B203" s="24"/>
      <c r="C203" s="27" t="s">
        <v>44</v>
      </c>
      <c r="D203" s="3" t="s">
        <v>531</v>
      </c>
      <c r="E203" s="30" t="s">
        <v>289</v>
      </c>
      <c r="F203" s="30" t="s">
        <v>532</v>
      </c>
      <c r="G203" s="29" t="s">
        <v>48</v>
      </c>
      <c r="H203" s="29"/>
      <c r="I203" s="29"/>
      <c r="J203" s="29"/>
      <c r="K203" s="29">
        <v>4</v>
      </c>
      <c r="L203" s="29">
        <v>23</v>
      </c>
      <c r="M203" s="29">
        <v>21</v>
      </c>
      <c r="N203" s="29">
        <v>62</v>
      </c>
      <c r="O203" s="29">
        <v>79</v>
      </c>
      <c r="P203" s="29">
        <v>92</v>
      </c>
      <c r="Q203" s="29">
        <v>92</v>
      </c>
      <c r="R203" s="29">
        <v>55</v>
      </c>
      <c r="S203" s="29">
        <v>25</v>
      </c>
      <c r="T203" s="29">
        <v>40</v>
      </c>
      <c r="U203" s="29">
        <v>10</v>
      </c>
      <c r="V203" s="29">
        <v>13</v>
      </c>
      <c r="W203" s="29">
        <v>2</v>
      </c>
      <c r="X203" s="29">
        <v>2</v>
      </c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35">
        <f t="shared" si="6"/>
        <v>520</v>
      </c>
      <c r="AL203" s="36">
        <f t="shared" si="7"/>
        <v>90</v>
      </c>
      <c r="AM203" s="39">
        <v>45</v>
      </c>
    </row>
    <row r="204" customHeight="1" spans="2:39">
      <c r="B204" s="24"/>
      <c r="C204" s="27" t="s">
        <v>44</v>
      </c>
      <c r="D204" s="3" t="s">
        <v>533</v>
      </c>
      <c r="E204" s="30" t="s">
        <v>286</v>
      </c>
      <c r="F204" s="30" t="s">
        <v>534</v>
      </c>
      <c r="G204" s="29" t="s">
        <v>52</v>
      </c>
      <c r="H204" s="29">
        <v>32</v>
      </c>
      <c r="I204" s="29">
        <v>39</v>
      </c>
      <c r="J204" s="29">
        <v>62</v>
      </c>
      <c r="K204" s="29">
        <v>78</v>
      </c>
      <c r="L204" s="29">
        <v>96</v>
      </c>
      <c r="M204" s="29">
        <v>104</v>
      </c>
      <c r="N204" s="29">
        <v>104</v>
      </c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35">
        <f t="shared" si="6"/>
        <v>515</v>
      </c>
      <c r="AL204" s="36">
        <f t="shared" si="7"/>
        <v>150</v>
      </c>
      <c r="AM204" s="39">
        <v>75</v>
      </c>
    </row>
    <row r="205" customHeight="1" spans="2:39">
      <c r="B205" s="24"/>
      <c r="C205" s="27" t="s">
        <v>44</v>
      </c>
      <c r="D205" s="3" t="s">
        <v>535</v>
      </c>
      <c r="E205" s="30" t="s">
        <v>453</v>
      </c>
      <c r="F205" s="30" t="s">
        <v>536</v>
      </c>
      <c r="G205" s="29" t="s">
        <v>52</v>
      </c>
      <c r="H205" s="29"/>
      <c r="I205" s="29"/>
      <c r="J205" s="29"/>
      <c r="K205" s="29"/>
      <c r="L205" s="29"/>
      <c r="M205" s="29">
        <v>104</v>
      </c>
      <c r="N205" s="29"/>
      <c r="O205" s="29">
        <v>172</v>
      </c>
      <c r="P205" s="29">
        <v>102</v>
      </c>
      <c r="Q205" s="29">
        <v>66</v>
      </c>
      <c r="R205" s="29">
        <v>17</v>
      </c>
      <c r="S205" s="29">
        <v>46</v>
      </c>
      <c r="T205" s="29"/>
      <c r="U205" s="29">
        <v>1</v>
      </c>
      <c r="V205" s="29"/>
      <c r="W205" s="29">
        <v>3</v>
      </c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35">
        <f t="shared" si="6"/>
        <v>511</v>
      </c>
      <c r="AL205" s="36">
        <f t="shared" si="7"/>
        <v>200</v>
      </c>
      <c r="AM205" s="39">
        <v>100</v>
      </c>
    </row>
    <row r="206" customHeight="1" spans="2:39">
      <c r="B206" s="24"/>
      <c r="C206" s="27" t="s">
        <v>44</v>
      </c>
      <c r="D206" s="3" t="s">
        <v>537</v>
      </c>
      <c r="E206" s="30" t="s">
        <v>476</v>
      </c>
      <c r="F206" s="30" t="s">
        <v>538</v>
      </c>
      <c r="G206" s="29" t="s">
        <v>52</v>
      </c>
      <c r="H206" s="29"/>
      <c r="I206" s="29">
        <v>39</v>
      </c>
      <c r="J206" s="29">
        <v>39</v>
      </c>
      <c r="K206" s="29">
        <v>55</v>
      </c>
      <c r="L206" s="29">
        <v>88</v>
      </c>
      <c r="M206" s="29">
        <v>174</v>
      </c>
      <c r="N206" s="29">
        <v>4</v>
      </c>
      <c r="O206" s="29">
        <v>8</v>
      </c>
      <c r="P206" s="29">
        <v>4</v>
      </c>
      <c r="Q206" s="29">
        <v>5</v>
      </c>
      <c r="R206" s="29"/>
      <c r="S206" s="29">
        <v>8</v>
      </c>
      <c r="T206" s="29">
        <v>8</v>
      </c>
      <c r="U206" s="29">
        <v>5</v>
      </c>
      <c r="V206" s="29">
        <v>5</v>
      </c>
      <c r="W206" s="29">
        <v>4</v>
      </c>
      <c r="X206" s="29">
        <v>7</v>
      </c>
      <c r="Y206" s="29">
        <v>4</v>
      </c>
      <c r="Z206" s="29">
        <v>5</v>
      </c>
      <c r="AA206" s="29">
        <v>2</v>
      </c>
      <c r="AB206" s="29"/>
      <c r="AC206" s="29">
        <v>5</v>
      </c>
      <c r="AD206" s="29"/>
      <c r="AE206" s="29">
        <v>38</v>
      </c>
      <c r="AF206" s="29"/>
      <c r="AG206" s="29"/>
      <c r="AH206" s="29"/>
      <c r="AI206" s="29"/>
      <c r="AJ206" s="29"/>
      <c r="AK206" s="35">
        <f t="shared" si="6"/>
        <v>507</v>
      </c>
      <c r="AL206" s="36">
        <f t="shared" si="7"/>
        <v>120</v>
      </c>
      <c r="AM206" s="39">
        <v>60</v>
      </c>
    </row>
    <row r="207" customHeight="1" spans="2:39">
      <c r="B207" s="24"/>
      <c r="C207" s="27" t="s">
        <v>44</v>
      </c>
      <c r="D207" s="3" t="s">
        <v>539</v>
      </c>
      <c r="E207" s="30" t="s">
        <v>95</v>
      </c>
      <c r="F207" s="30" t="s">
        <v>540</v>
      </c>
      <c r="G207" s="29" t="s">
        <v>52</v>
      </c>
      <c r="H207" s="29"/>
      <c r="I207" s="29">
        <v>20</v>
      </c>
      <c r="J207" s="29">
        <v>10</v>
      </c>
      <c r="K207" s="29">
        <v>6</v>
      </c>
      <c r="L207" s="29">
        <v>25</v>
      </c>
      <c r="M207" s="29">
        <v>94</v>
      </c>
      <c r="N207" s="29"/>
      <c r="O207" s="29">
        <v>77</v>
      </c>
      <c r="P207" s="29">
        <v>24</v>
      </c>
      <c r="Q207" s="29"/>
      <c r="R207" s="29">
        <v>130</v>
      </c>
      <c r="S207" s="29"/>
      <c r="T207" s="29">
        <v>36</v>
      </c>
      <c r="U207" s="29"/>
      <c r="V207" s="29">
        <v>49</v>
      </c>
      <c r="W207" s="29"/>
      <c r="X207" s="29">
        <v>5</v>
      </c>
      <c r="Y207" s="29"/>
      <c r="Z207" s="29"/>
      <c r="AA207" s="29"/>
      <c r="AB207" s="29"/>
      <c r="AC207" s="29">
        <v>1</v>
      </c>
      <c r="AD207" s="29"/>
      <c r="AE207" s="29">
        <v>28</v>
      </c>
      <c r="AF207" s="29"/>
      <c r="AG207" s="29"/>
      <c r="AH207" s="29"/>
      <c r="AI207" s="29"/>
      <c r="AJ207" s="29"/>
      <c r="AK207" s="35">
        <f t="shared" si="6"/>
        <v>505</v>
      </c>
      <c r="AL207" s="36">
        <f t="shared" si="7"/>
        <v>170</v>
      </c>
      <c r="AM207" s="39">
        <v>85</v>
      </c>
    </row>
    <row r="208" customHeight="1" spans="2:39">
      <c r="B208" s="24"/>
      <c r="C208" s="27" t="s">
        <v>44</v>
      </c>
      <c r="D208" s="3" t="s">
        <v>541</v>
      </c>
      <c r="E208" s="30" t="s">
        <v>46</v>
      </c>
      <c r="F208" s="30" t="s">
        <v>542</v>
      </c>
      <c r="G208" s="29" t="s">
        <v>48</v>
      </c>
      <c r="H208" s="29"/>
      <c r="I208" s="29"/>
      <c r="J208" s="29"/>
      <c r="K208" s="29">
        <v>5</v>
      </c>
      <c r="L208" s="29">
        <v>37</v>
      </c>
      <c r="M208" s="29">
        <v>5</v>
      </c>
      <c r="N208" s="29">
        <v>34</v>
      </c>
      <c r="O208" s="29">
        <v>4</v>
      </c>
      <c r="P208" s="29">
        <v>57</v>
      </c>
      <c r="Q208" s="29">
        <v>5</v>
      </c>
      <c r="R208" s="29">
        <v>57</v>
      </c>
      <c r="S208" s="29">
        <v>4</v>
      </c>
      <c r="T208" s="29">
        <v>24</v>
      </c>
      <c r="U208" s="29">
        <v>5</v>
      </c>
      <c r="V208" s="29">
        <v>5</v>
      </c>
      <c r="W208" s="29">
        <v>3</v>
      </c>
      <c r="X208" s="29">
        <v>2</v>
      </c>
      <c r="Y208" s="29"/>
      <c r="Z208" s="29">
        <v>49</v>
      </c>
      <c r="AA208" s="29">
        <v>75</v>
      </c>
      <c r="AB208" s="29">
        <v>27</v>
      </c>
      <c r="AC208" s="29">
        <v>19</v>
      </c>
      <c r="AD208" s="29">
        <v>26</v>
      </c>
      <c r="AE208" s="29"/>
      <c r="AF208" s="29">
        <v>30</v>
      </c>
      <c r="AG208" s="29"/>
      <c r="AH208" s="29">
        <v>21</v>
      </c>
      <c r="AI208" s="29"/>
      <c r="AJ208" s="29"/>
      <c r="AK208" s="35">
        <f t="shared" si="6"/>
        <v>494</v>
      </c>
      <c r="AL208" s="36">
        <f t="shared" si="7"/>
        <v>120</v>
      </c>
      <c r="AM208" s="39">
        <v>60</v>
      </c>
    </row>
    <row r="209" customHeight="1" spans="2:39">
      <c r="B209" s="24"/>
      <c r="C209" s="27" t="s">
        <v>44</v>
      </c>
      <c r="D209" s="3" t="s">
        <v>543</v>
      </c>
      <c r="E209" s="30" t="s">
        <v>199</v>
      </c>
      <c r="F209" s="30" t="s">
        <v>544</v>
      </c>
      <c r="G209" s="29" t="s">
        <v>48</v>
      </c>
      <c r="H209" s="29"/>
      <c r="I209" s="29"/>
      <c r="J209" s="29"/>
      <c r="K209" s="29">
        <v>2</v>
      </c>
      <c r="L209" s="29">
        <v>19</v>
      </c>
      <c r="M209" s="29"/>
      <c r="N209" s="29">
        <v>54</v>
      </c>
      <c r="O209" s="29">
        <v>14</v>
      </c>
      <c r="P209" s="29">
        <v>88</v>
      </c>
      <c r="Q209" s="29">
        <v>51</v>
      </c>
      <c r="R209" s="29">
        <v>98</v>
      </c>
      <c r="S209" s="29">
        <v>19</v>
      </c>
      <c r="T209" s="29">
        <v>61</v>
      </c>
      <c r="U209" s="29">
        <v>13</v>
      </c>
      <c r="V209" s="29">
        <v>33</v>
      </c>
      <c r="W209" s="29">
        <v>7</v>
      </c>
      <c r="X209" s="29">
        <v>17</v>
      </c>
      <c r="Y209" s="29">
        <v>1</v>
      </c>
      <c r="Z209" s="29">
        <v>1</v>
      </c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35">
        <f t="shared" si="6"/>
        <v>478</v>
      </c>
      <c r="AL209" s="36">
        <f t="shared" si="7"/>
        <v>150</v>
      </c>
      <c r="AM209" s="39">
        <v>75</v>
      </c>
    </row>
    <row r="210" customHeight="1" spans="2:39">
      <c r="B210" s="24"/>
      <c r="C210" s="27" t="s">
        <v>44</v>
      </c>
      <c r="D210" s="3" t="s">
        <v>545</v>
      </c>
      <c r="E210" s="30" t="s">
        <v>546</v>
      </c>
      <c r="F210" s="30" t="s">
        <v>547</v>
      </c>
      <c r="G210" s="29" t="s">
        <v>48</v>
      </c>
      <c r="H210" s="29"/>
      <c r="I210" s="29"/>
      <c r="J210" s="29"/>
      <c r="K210" s="29">
        <v>24</v>
      </c>
      <c r="L210" s="29"/>
      <c r="M210" s="29">
        <v>29</v>
      </c>
      <c r="N210" s="29"/>
      <c r="O210" s="29"/>
      <c r="P210" s="29">
        <v>1</v>
      </c>
      <c r="Q210" s="29">
        <v>1</v>
      </c>
      <c r="R210" s="29"/>
      <c r="S210" s="29"/>
      <c r="T210" s="29">
        <v>9</v>
      </c>
      <c r="U210" s="29">
        <v>32</v>
      </c>
      <c r="V210" s="29">
        <v>6</v>
      </c>
      <c r="W210" s="29">
        <v>149</v>
      </c>
      <c r="X210" s="29">
        <v>11</v>
      </c>
      <c r="Y210" s="29">
        <v>54</v>
      </c>
      <c r="Z210" s="29">
        <v>8</v>
      </c>
      <c r="AA210" s="29">
        <v>8</v>
      </c>
      <c r="AB210" s="29">
        <v>4</v>
      </c>
      <c r="AC210" s="29">
        <v>26</v>
      </c>
      <c r="AD210" s="29">
        <v>20</v>
      </c>
      <c r="AE210" s="29"/>
      <c r="AF210" s="29">
        <v>39</v>
      </c>
      <c r="AG210" s="29"/>
      <c r="AH210" s="29">
        <v>56</v>
      </c>
      <c r="AI210" s="29"/>
      <c r="AJ210" s="29"/>
      <c r="AK210" s="35">
        <f t="shared" si="6"/>
        <v>477</v>
      </c>
      <c r="AL210" s="36">
        <f t="shared" si="7"/>
        <v>100</v>
      </c>
      <c r="AM210" s="39">
        <v>50</v>
      </c>
    </row>
    <row r="211" customHeight="1" spans="2:39">
      <c r="B211" s="24"/>
      <c r="C211" s="27" t="s">
        <v>44</v>
      </c>
      <c r="D211" s="3" t="s">
        <v>548</v>
      </c>
      <c r="E211" s="30" t="s">
        <v>167</v>
      </c>
      <c r="F211" s="30" t="s">
        <v>549</v>
      </c>
      <c r="G211" s="29" t="s">
        <v>52</v>
      </c>
      <c r="H211" s="29"/>
      <c r="I211" s="29">
        <v>80</v>
      </c>
      <c r="J211" s="29">
        <v>98</v>
      </c>
      <c r="K211" s="29">
        <v>84</v>
      </c>
      <c r="L211" s="29">
        <v>72</v>
      </c>
      <c r="M211" s="29"/>
      <c r="N211" s="29"/>
      <c r="O211" s="29">
        <v>16</v>
      </c>
      <c r="P211" s="29">
        <v>8</v>
      </c>
      <c r="Q211" s="29">
        <v>18</v>
      </c>
      <c r="R211" s="29">
        <v>16</v>
      </c>
      <c r="S211" s="29">
        <v>30</v>
      </c>
      <c r="T211" s="29">
        <v>6</v>
      </c>
      <c r="U211" s="29">
        <v>14</v>
      </c>
      <c r="V211" s="29"/>
      <c r="W211" s="29">
        <v>4</v>
      </c>
      <c r="X211" s="29">
        <v>6</v>
      </c>
      <c r="Y211" s="29">
        <v>14</v>
      </c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35">
        <f t="shared" si="6"/>
        <v>466</v>
      </c>
      <c r="AL211" s="36">
        <f t="shared" si="7"/>
        <v>130</v>
      </c>
      <c r="AM211" s="39">
        <v>65</v>
      </c>
    </row>
    <row r="212" customHeight="1" spans="2:39">
      <c r="B212" s="24"/>
      <c r="C212" s="3" t="s">
        <v>87</v>
      </c>
      <c r="D212" s="3" t="s">
        <v>550</v>
      </c>
      <c r="E212" s="30" t="s">
        <v>104</v>
      </c>
      <c r="F212" s="30" t="s">
        <v>551</v>
      </c>
      <c r="G212" s="29" t="s">
        <v>48</v>
      </c>
      <c r="H212" s="29"/>
      <c r="I212" s="29"/>
      <c r="J212" s="29"/>
      <c r="K212" s="29">
        <v>1</v>
      </c>
      <c r="L212" s="29">
        <v>1</v>
      </c>
      <c r="M212" s="29">
        <v>1</v>
      </c>
      <c r="N212" s="29">
        <v>6</v>
      </c>
      <c r="O212" s="29"/>
      <c r="P212" s="29">
        <v>38</v>
      </c>
      <c r="Q212" s="29"/>
      <c r="R212" s="29">
        <v>132</v>
      </c>
      <c r="S212" s="29">
        <v>22</v>
      </c>
      <c r="T212" s="29">
        <v>120</v>
      </c>
      <c r="U212" s="29">
        <v>23</v>
      </c>
      <c r="V212" s="29">
        <v>53</v>
      </c>
      <c r="W212" s="29">
        <v>16</v>
      </c>
      <c r="X212" s="29">
        <v>43</v>
      </c>
      <c r="Y212" s="29">
        <v>5</v>
      </c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35">
        <f t="shared" si="6"/>
        <v>461</v>
      </c>
      <c r="AL212" s="36">
        <f t="shared" si="7"/>
        <v>130</v>
      </c>
      <c r="AM212" s="39">
        <v>65</v>
      </c>
    </row>
    <row r="213" customHeight="1" spans="2:39">
      <c r="B213" s="24"/>
      <c r="C213" s="27" t="s">
        <v>44</v>
      </c>
      <c r="D213" s="3" t="s">
        <v>552</v>
      </c>
      <c r="E213" s="30" t="s">
        <v>453</v>
      </c>
      <c r="F213" s="30" t="s">
        <v>553</v>
      </c>
      <c r="G213" s="29" t="s">
        <v>52</v>
      </c>
      <c r="H213" s="29"/>
      <c r="I213" s="29"/>
      <c r="J213" s="29"/>
      <c r="K213" s="29"/>
      <c r="L213" s="29"/>
      <c r="M213" s="29">
        <v>27</v>
      </c>
      <c r="N213" s="29">
        <v>29</v>
      </c>
      <c r="O213" s="29">
        <v>39</v>
      </c>
      <c r="P213" s="29">
        <v>275</v>
      </c>
      <c r="Q213" s="29">
        <v>21</v>
      </c>
      <c r="R213" s="29">
        <v>12</v>
      </c>
      <c r="S213" s="29">
        <v>9</v>
      </c>
      <c r="T213" s="29">
        <v>7</v>
      </c>
      <c r="U213" s="29"/>
      <c r="V213" s="29">
        <v>5</v>
      </c>
      <c r="W213" s="29">
        <v>3</v>
      </c>
      <c r="X213" s="29">
        <v>15</v>
      </c>
      <c r="Y213" s="29">
        <v>10</v>
      </c>
      <c r="Z213" s="29">
        <v>1</v>
      </c>
      <c r="AA213" s="29">
        <v>4</v>
      </c>
      <c r="AB213" s="29"/>
      <c r="AC213" s="29"/>
      <c r="AD213" s="29"/>
      <c r="AE213" s="29">
        <v>1</v>
      </c>
      <c r="AF213" s="29"/>
      <c r="AG213" s="29"/>
      <c r="AH213" s="29"/>
      <c r="AI213" s="29"/>
      <c r="AJ213" s="29"/>
      <c r="AK213" s="35">
        <f t="shared" si="6"/>
        <v>458</v>
      </c>
      <c r="AL213" s="36">
        <f t="shared" si="7"/>
        <v>200</v>
      </c>
      <c r="AM213" s="39">
        <v>100</v>
      </c>
    </row>
    <row r="214" customHeight="1" spans="2:39">
      <c r="B214" s="24"/>
      <c r="C214" s="27" t="s">
        <v>44</v>
      </c>
      <c r="D214" s="3" t="s">
        <v>554</v>
      </c>
      <c r="E214" s="30" t="s">
        <v>129</v>
      </c>
      <c r="F214" s="30" t="s">
        <v>555</v>
      </c>
      <c r="G214" s="29" t="s">
        <v>52</v>
      </c>
      <c r="H214" s="29"/>
      <c r="I214" s="29">
        <v>32</v>
      </c>
      <c r="J214" s="29">
        <v>36</v>
      </c>
      <c r="K214" s="29">
        <v>52</v>
      </c>
      <c r="L214" s="29">
        <v>81</v>
      </c>
      <c r="M214" s="29">
        <v>119</v>
      </c>
      <c r="N214" s="29">
        <v>122</v>
      </c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35">
        <f t="shared" si="6"/>
        <v>442</v>
      </c>
      <c r="AL214" s="36">
        <f t="shared" si="7"/>
        <v>160</v>
      </c>
      <c r="AM214" s="39">
        <v>80</v>
      </c>
    </row>
    <row r="215" customHeight="1" spans="2:39">
      <c r="B215" s="24"/>
      <c r="C215" s="27" t="s">
        <v>44</v>
      </c>
      <c r="D215" s="3" t="s">
        <v>556</v>
      </c>
      <c r="E215" s="30" t="s">
        <v>339</v>
      </c>
      <c r="F215" s="30" t="s">
        <v>557</v>
      </c>
      <c r="G215" s="29" t="s">
        <v>48</v>
      </c>
      <c r="H215" s="29"/>
      <c r="I215" s="29"/>
      <c r="J215" s="29"/>
      <c r="K215" s="29">
        <v>8</v>
      </c>
      <c r="L215" s="29">
        <v>15</v>
      </c>
      <c r="M215" s="29">
        <v>23</v>
      </c>
      <c r="N215" s="29">
        <v>39</v>
      </c>
      <c r="O215" s="29">
        <v>55</v>
      </c>
      <c r="P215" s="29">
        <v>50</v>
      </c>
      <c r="Q215" s="29">
        <v>58</v>
      </c>
      <c r="R215" s="29">
        <v>57</v>
      </c>
      <c r="S215" s="29">
        <v>30</v>
      </c>
      <c r="T215" s="29">
        <v>36</v>
      </c>
      <c r="U215" s="29">
        <v>19</v>
      </c>
      <c r="V215" s="29">
        <v>17</v>
      </c>
      <c r="W215" s="29">
        <v>11</v>
      </c>
      <c r="X215" s="29">
        <v>11</v>
      </c>
      <c r="Y215" s="29">
        <v>12</v>
      </c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35">
        <f t="shared" si="6"/>
        <v>441</v>
      </c>
      <c r="AL215" s="36">
        <f t="shared" si="7"/>
        <v>130</v>
      </c>
      <c r="AM215" s="39">
        <v>65</v>
      </c>
    </row>
    <row r="216" customHeight="1" spans="2:39">
      <c r="B216" s="24"/>
      <c r="C216" s="27" t="s">
        <v>44</v>
      </c>
      <c r="D216" s="3" t="s">
        <v>558</v>
      </c>
      <c r="E216" s="30" t="s">
        <v>420</v>
      </c>
      <c r="F216" s="30" t="s">
        <v>559</v>
      </c>
      <c r="G216" s="29" t="s">
        <v>48</v>
      </c>
      <c r="H216" s="29"/>
      <c r="I216" s="29"/>
      <c r="J216" s="29"/>
      <c r="K216" s="29">
        <v>2</v>
      </c>
      <c r="L216" s="29">
        <v>5</v>
      </c>
      <c r="M216" s="29">
        <v>5</v>
      </c>
      <c r="N216" s="29">
        <v>1</v>
      </c>
      <c r="O216" s="29">
        <v>3</v>
      </c>
      <c r="P216" s="29"/>
      <c r="Q216" s="29">
        <v>3</v>
      </c>
      <c r="R216" s="29"/>
      <c r="S216" s="29">
        <v>5</v>
      </c>
      <c r="T216" s="29"/>
      <c r="U216" s="29">
        <v>5</v>
      </c>
      <c r="V216" s="29">
        <v>60</v>
      </c>
      <c r="W216" s="29">
        <v>84</v>
      </c>
      <c r="X216" s="29">
        <v>64</v>
      </c>
      <c r="Y216" s="29">
        <v>110</v>
      </c>
      <c r="Z216" s="29"/>
      <c r="AA216" s="29">
        <v>34</v>
      </c>
      <c r="AB216" s="29"/>
      <c r="AC216" s="29">
        <v>28</v>
      </c>
      <c r="AD216" s="29"/>
      <c r="AE216" s="29">
        <v>30</v>
      </c>
      <c r="AF216" s="29"/>
      <c r="AG216" s="29"/>
      <c r="AH216" s="29"/>
      <c r="AI216" s="29"/>
      <c r="AJ216" s="29"/>
      <c r="AK216" s="35">
        <f t="shared" si="6"/>
        <v>439</v>
      </c>
      <c r="AL216" s="36">
        <f t="shared" si="7"/>
        <v>90</v>
      </c>
      <c r="AM216" s="39">
        <v>45</v>
      </c>
    </row>
    <row r="217" customHeight="1" spans="2:39">
      <c r="B217" s="24"/>
      <c r="C217" s="27" t="s">
        <v>44</v>
      </c>
      <c r="D217" s="3" t="s">
        <v>560</v>
      </c>
      <c r="E217" s="30" t="s">
        <v>561</v>
      </c>
      <c r="F217" s="30" t="s">
        <v>562</v>
      </c>
      <c r="G217" s="29" t="s">
        <v>48</v>
      </c>
      <c r="H217" s="29"/>
      <c r="I217" s="29"/>
      <c r="J217" s="29"/>
      <c r="K217" s="29">
        <v>13</v>
      </c>
      <c r="L217" s="29">
        <v>32</v>
      </c>
      <c r="M217" s="29">
        <v>48</v>
      </c>
      <c r="N217" s="29">
        <v>68</v>
      </c>
      <c r="O217" s="29">
        <v>76</v>
      </c>
      <c r="P217" s="29">
        <v>67</v>
      </c>
      <c r="Q217" s="29">
        <v>55</v>
      </c>
      <c r="R217" s="29"/>
      <c r="S217" s="29"/>
      <c r="T217" s="29">
        <v>27</v>
      </c>
      <c r="U217" s="29">
        <v>11</v>
      </c>
      <c r="V217" s="29">
        <v>10</v>
      </c>
      <c r="W217" s="29">
        <v>14</v>
      </c>
      <c r="X217" s="29">
        <v>16</v>
      </c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35">
        <f t="shared" si="6"/>
        <v>437</v>
      </c>
      <c r="AL217" s="36">
        <f t="shared" si="7"/>
        <v>130</v>
      </c>
      <c r="AM217" s="39">
        <v>65</v>
      </c>
    </row>
    <row r="218" customHeight="1" spans="2:39">
      <c r="B218" s="24"/>
      <c r="C218" s="27" t="s">
        <v>44</v>
      </c>
      <c r="D218" s="3" t="s">
        <v>563</v>
      </c>
      <c r="E218" s="30" t="s">
        <v>63</v>
      </c>
      <c r="F218" s="30" t="s">
        <v>564</v>
      </c>
      <c r="G218" s="29" t="s">
        <v>52</v>
      </c>
      <c r="H218" s="29"/>
      <c r="I218" s="29"/>
      <c r="J218" s="29"/>
      <c r="K218" s="29"/>
      <c r="L218" s="29"/>
      <c r="M218" s="29"/>
      <c r="N218" s="29">
        <v>163</v>
      </c>
      <c r="O218" s="29">
        <v>110</v>
      </c>
      <c r="P218" s="29">
        <v>4</v>
      </c>
      <c r="Q218" s="29"/>
      <c r="R218" s="29">
        <v>34</v>
      </c>
      <c r="S218" s="29"/>
      <c r="T218" s="29"/>
      <c r="U218" s="29">
        <v>6</v>
      </c>
      <c r="V218" s="29"/>
      <c r="W218" s="29"/>
      <c r="X218" s="29"/>
      <c r="Y218" s="29"/>
      <c r="Z218" s="29"/>
      <c r="AA218" s="29">
        <v>38</v>
      </c>
      <c r="AB218" s="29"/>
      <c r="AC218" s="29">
        <v>34</v>
      </c>
      <c r="AD218" s="29"/>
      <c r="AE218" s="29">
        <v>44</v>
      </c>
      <c r="AF218" s="29"/>
      <c r="AG218" s="29"/>
      <c r="AH218" s="29"/>
      <c r="AI218" s="29"/>
      <c r="AJ218" s="29"/>
      <c r="AK218" s="35">
        <f t="shared" si="6"/>
        <v>433</v>
      </c>
      <c r="AL218" s="36">
        <f t="shared" si="7"/>
        <v>170</v>
      </c>
      <c r="AM218" s="39">
        <v>85</v>
      </c>
    </row>
    <row r="219" customHeight="1" spans="2:39">
      <c r="B219" s="24"/>
      <c r="C219" s="3" t="s">
        <v>87</v>
      </c>
      <c r="D219" s="3" t="s">
        <v>565</v>
      </c>
      <c r="E219" s="30" t="s">
        <v>220</v>
      </c>
      <c r="F219" s="30" t="s">
        <v>566</v>
      </c>
      <c r="G219" s="29" t="s">
        <v>52</v>
      </c>
      <c r="H219" s="29"/>
      <c r="I219" s="29"/>
      <c r="J219" s="29"/>
      <c r="K219" s="29"/>
      <c r="L219" s="29"/>
      <c r="M219" s="29"/>
      <c r="N219" s="29"/>
      <c r="O219" s="29"/>
      <c r="P219" s="29"/>
      <c r="Q219" s="29">
        <v>1</v>
      </c>
      <c r="R219" s="29"/>
      <c r="S219" s="29"/>
      <c r="T219" s="29"/>
      <c r="U219" s="29">
        <v>6</v>
      </c>
      <c r="V219" s="29"/>
      <c r="W219" s="29">
        <v>21</v>
      </c>
      <c r="X219" s="29"/>
      <c r="Y219" s="29">
        <v>379</v>
      </c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>
        <v>25</v>
      </c>
      <c r="AK219" s="35">
        <f t="shared" si="6"/>
        <v>432</v>
      </c>
      <c r="AL219" s="36">
        <f t="shared" si="7"/>
        <v>140</v>
      </c>
      <c r="AM219" s="39">
        <v>70</v>
      </c>
    </row>
    <row r="220" customHeight="1" spans="2:39">
      <c r="B220" s="24"/>
      <c r="C220" s="27" t="s">
        <v>44</v>
      </c>
      <c r="D220" s="3" t="s">
        <v>567</v>
      </c>
      <c r="E220" s="30" t="s">
        <v>192</v>
      </c>
      <c r="F220" s="30" t="s">
        <v>568</v>
      </c>
      <c r="G220" s="29" t="s">
        <v>48</v>
      </c>
      <c r="H220" s="29"/>
      <c r="I220" s="29"/>
      <c r="J220" s="29"/>
      <c r="K220" s="29"/>
      <c r="L220" s="29"/>
      <c r="M220" s="29"/>
      <c r="N220" s="29">
        <v>3</v>
      </c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>
        <v>198</v>
      </c>
      <c r="Z220" s="29">
        <v>53</v>
      </c>
      <c r="AA220" s="29">
        <v>36</v>
      </c>
      <c r="AB220" s="29">
        <v>31</v>
      </c>
      <c r="AC220" s="29">
        <v>22</v>
      </c>
      <c r="AD220" s="29">
        <v>25</v>
      </c>
      <c r="AE220" s="29"/>
      <c r="AF220" s="29">
        <v>30</v>
      </c>
      <c r="AG220" s="29"/>
      <c r="AH220" s="29">
        <v>31</v>
      </c>
      <c r="AI220" s="29"/>
      <c r="AJ220" s="29"/>
      <c r="AK220" s="35">
        <f t="shared" si="6"/>
        <v>429</v>
      </c>
      <c r="AL220" s="36">
        <f t="shared" si="7"/>
        <v>120</v>
      </c>
      <c r="AM220" s="39">
        <v>60</v>
      </c>
    </row>
    <row r="221" customHeight="1" spans="2:39">
      <c r="B221" s="24"/>
      <c r="C221" s="27" t="s">
        <v>44</v>
      </c>
      <c r="D221" s="3" t="s">
        <v>569</v>
      </c>
      <c r="E221" s="30" t="s">
        <v>570</v>
      </c>
      <c r="F221" s="30" t="s">
        <v>571</v>
      </c>
      <c r="G221" s="29" t="s">
        <v>48</v>
      </c>
      <c r="H221" s="29"/>
      <c r="I221" s="29"/>
      <c r="J221" s="29"/>
      <c r="K221" s="29">
        <v>3</v>
      </c>
      <c r="L221" s="29">
        <v>34</v>
      </c>
      <c r="M221" s="29">
        <v>10</v>
      </c>
      <c r="N221" s="29">
        <v>79</v>
      </c>
      <c r="O221" s="29">
        <v>65</v>
      </c>
      <c r="P221" s="29">
        <v>46</v>
      </c>
      <c r="Q221" s="29">
        <v>81</v>
      </c>
      <c r="R221" s="29">
        <v>65</v>
      </c>
      <c r="S221" s="29">
        <v>8</v>
      </c>
      <c r="T221" s="29">
        <v>25</v>
      </c>
      <c r="U221" s="29"/>
      <c r="V221" s="29">
        <v>4</v>
      </c>
      <c r="W221" s="29">
        <v>4</v>
      </c>
      <c r="X221" s="29">
        <v>1</v>
      </c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35">
        <f t="shared" si="6"/>
        <v>425</v>
      </c>
      <c r="AL221" s="36">
        <f t="shared" si="7"/>
        <v>100</v>
      </c>
      <c r="AM221" s="39">
        <v>50</v>
      </c>
    </row>
    <row r="222" customHeight="1" spans="2:39">
      <c r="B222" s="24"/>
      <c r="C222" s="27" t="s">
        <v>44</v>
      </c>
      <c r="D222" s="27" t="s">
        <v>572</v>
      </c>
      <c r="E222" s="28" t="s">
        <v>79</v>
      </c>
      <c r="F222" s="28" t="s">
        <v>573</v>
      </c>
      <c r="G222" s="29" t="s">
        <v>48</v>
      </c>
      <c r="H222" s="29"/>
      <c r="I222" s="29"/>
      <c r="J222" s="29"/>
      <c r="K222" s="29">
        <v>3</v>
      </c>
      <c r="L222" s="29">
        <v>8</v>
      </c>
      <c r="M222" s="29">
        <v>17</v>
      </c>
      <c r="N222" s="29">
        <v>21</v>
      </c>
      <c r="O222" s="29">
        <v>24</v>
      </c>
      <c r="P222" s="29">
        <v>42</v>
      </c>
      <c r="Q222" s="29">
        <v>56</v>
      </c>
      <c r="R222" s="29">
        <v>44</v>
      </c>
      <c r="S222" s="29">
        <v>29</v>
      </c>
      <c r="T222" s="29">
        <v>26</v>
      </c>
      <c r="U222" s="29">
        <v>35</v>
      </c>
      <c r="V222" s="29">
        <v>17</v>
      </c>
      <c r="W222" s="29">
        <v>9</v>
      </c>
      <c r="X222" s="29">
        <v>6</v>
      </c>
      <c r="Y222" s="29">
        <v>5</v>
      </c>
      <c r="Z222" s="29">
        <v>12</v>
      </c>
      <c r="AA222" s="29">
        <v>14</v>
      </c>
      <c r="AB222" s="29">
        <v>15</v>
      </c>
      <c r="AC222" s="29">
        <v>16</v>
      </c>
      <c r="AD222" s="29">
        <v>7</v>
      </c>
      <c r="AE222" s="29"/>
      <c r="AF222" s="29">
        <v>7</v>
      </c>
      <c r="AG222" s="29"/>
      <c r="AH222" s="29">
        <v>12</v>
      </c>
      <c r="AI222" s="29"/>
      <c r="AJ222" s="29"/>
      <c r="AK222" s="35">
        <f t="shared" si="6"/>
        <v>425</v>
      </c>
      <c r="AL222" s="36">
        <f t="shared" si="7"/>
        <v>120</v>
      </c>
      <c r="AM222" s="40">
        <v>60</v>
      </c>
    </row>
    <row r="223" customHeight="1" spans="2:39">
      <c r="B223" s="24"/>
      <c r="C223" s="27" t="s">
        <v>44</v>
      </c>
      <c r="D223" s="3" t="s">
        <v>574</v>
      </c>
      <c r="E223" s="30" t="s">
        <v>575</v>
      </c>
      <c r="F223" s="30" t="s">
        <v>576</v>
      </c>
      <c r="G223" s="29" t="s">
        <v>48</v>
      </c>
      <c r="H223" s="29"/>
      <c r="I223" s="29"/>
      <c r="J223" s="29"/>
      <c r="K223" s="29"/>
      <c r="L223" s="29">
        <v>2</v>
      </c>
      <c r="M223" s="29">
        <v>12</v>
      </c>
      <c r="N223" s="29">
        <v>10</v>
      </c>
      <c r="O223" s="29">
        <v>14</v>
      </c>
      <c r="P223" s="29">
        <v>14</v>
      </c>
      <c r="Q223" s="29">
        <v>10</v>
      </c>
      <c r="R223" s="29">
        <v>4</v>
      </c>
      <c r="S223" s="29">
        <v>10</v>
      </c>
      <c r="T223" s="29">
        <v>36</v>
      </c>
      <c r="U223" s="29">
        <v>22</v>
      </c>
      <c r="V223" s="29">
        <v>68</v>
      </c>
      <c r="W223" s="29">
        <v>52</v>
      </c>
      <c r="X223" s="29">
        <v>96</v>
      </c>
      <c r="Y223" s="29">
        <v>8</v>
      </c>
      <c r="Z223" s="29">
        <v>62</v>
      </c>
      <c r="AA223" s="29"/>
      <c r="AB223" s="29">
        <v>4</v>
      </c>
      <c r="AC223" s="29"/>
      <c r="AD223" s="29"/>
      <c r="AE223" s="29"/>
      <c r="AF223" s="29"/>
      <c r="AG223" s="29"/>
      <c r="AH223" s="29"/>
      <c r="AI223" s="29"/>
      <c r="AJ223" s="29"/>
      <c r="AK223" s="35">
        <f t="shared" si="6"/>
        <v>424</v>
      </c>
      <c r="AL223" s="36">
        <f t="shared" si="7"/>
        <v>160</v>
      </c>
      <c r="AM223" s="39">
        <v>80</v>
      </c>
    </row>
    <row r="224" customHeight="1" spans="2:39">
      <c r="B224" s="24"/>
      <c r="C224" s="3" t="s">
        <v>87</v>
      </c>
      <c r="D224" s="3" t="s">
        <v>577</v>
      </c>
      <c r="E224" s="30" t="s">
        <v>92</v>
      </c>
      <c r="F224" s="30" t="s">
        <v>578</v>
      </c>
      <c r="G224" s="29" t="s">
        <v>48</v>
      </c>
      <c r="H224" s="29"/>
      <c r="I224" s="29"/>
      <c r="J224" s="29"/>
      <c r="K224" s="29">
        <v>7</v>
      </c>
      <c r="L224" s="29">
        <v>5</v>
      </c>
      <c r="M224" s="29">
        <v>29</v>
      </c>
      <c r="N224" s="29">
        <v>78</v>
      </c>
      <c r="O224" s="29">
        <v>89</v>
      </c>
      <c r="P224" s="29">
        <v>37</v>
      </c>
      <c r="Q224" s="29">
        <v>115</v>
      </c>
      <c r="R224" s="29">
        <v>35</v>
      </c>
      <c r="S224" s="29">
        <v>5</v>
      </c>
      <c r="T224" s="29">
        <v>12</v>
      </c>
      <c r="U224" s="29">
        <v>5</v>
      </c>
      <c r="V224" s="29">
        <v>6</v>
      </c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35">
        <f t="shared" si="6"/>
        <v>423</v>
      </c>
      <c r="AL224" s="36">
        <f t="shared" si="7"/>
        <v>150</v>
      </c>
      <c r="AM224" s="39">
        <v>75</v>
      </c>
    </row>
    <row r="225" customHeight="1" spans="2:39">
      <c r="B225" s="24"/>
      <c r="C225" s="27" t="s">
        <v>44</v>
      </c>
      <c r="D225" s="3" t="s">
        <v>579</v>
      </c>
      <c r="E225" s="30" t="s">
        <v>580</v>
      </c>
      <c r="F225" s="30" t="s">
        <v>83</v>
      </c>
      <c r="G225" s="29" t="s">
        <v>52</v>
      </c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>
        <v>17</v>
      </c>
      <c r="Y225" s="29"/>
      <c r="Z225" s="29">
        <v>121</v>
      </c>
      <c r="AA225" s="29">
        <v>140</v>
      </c>
      <c r="AB225" s="29"/>
      <c r="AC225" s="29">
        <v>74</v>
      </c>
      <c r="AD225" s="29"/>
      <c r="AE225" s="29">
        <v>71</v>
      </c>
      <c r="AF225" s="29"/>
      <c r="AG225" s="29"/>
      <c r="AH225" s="29"/>
      <c r="AI225" s="29"/>
      <c r="AJ225" s="29"/>
      <c r="AK225" s="35">
        <f t="shared" si="6"/>
        <v>423</v>
      </c>
      <c r="AL225" s="36">
        <f t="shared" si="7"/>
        <v>130</v>
      </c>
      <c r="AM225" s="39">
        <v>65</v>
      </c>
    </row>
    <row r="226" customHeight="1" spans="2:39">
      <c r="B226" s="24"/>
      <c r="C226" s="3" t="s">
        <v>87</v>
      </c>
      <c r="D226" s="3" t="s">
        <v>581</v>
      </c>
      <c r="E226" s="30" t="s">
        <v>582</v>
      </c>
      <c r="F226" s="30" t="s">
        <v>583</v>
      </c>
      <c r="G226" s="29" t="s">
        <v>266</v>
      </c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>
        <v>17</v>
      </c>
      <c r="U226" s="29">
        <v>26</v>
      </c>
      <c r="V226" s="29">
        <v>72</v>
      </c>
      <c r="W226" s="29">
        <v>132</v>
      </c>
      <c r="X226" s="29">
        <v>66</v>
      </c>
      <c r="Y226" s="29">
        <v>109</v>
      </c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35">
        <f t="shared" si="6"/>
        <v>422</v>
      </c>
      <c r="AL226" s="36">
        <f t="shared" si="7"/>
        <v>75</v>
      </c>
      <c r="AM226" s="39">
        <v>37.5</v>
      </c>
    </row>
    <row r="227" customHeight="1" spans="2:39">
      <c r="B227" s="24"/>
      <c r="C227" s="3" t="s">
        <v>87</v>
      </c>
      <c r="D227" s="3" t="s">
        <v>584</v>
      </c>
      <c r="E227" s="30" t="s">
        <v>585</v>
      </c>
      <c r="F227" s="30" t="s">
        <v>586</v>
      </c>
      <c r="G227" s="29" t="s">
        <v>266</v>
      </c>
      <c r="H227" s="29"/>
      <c r="I227" s="29">
        <v>2</v>
      </c>
      <c r="J227" s="29">
        <v>29</v>
      </c>
      <c r="K227" s="29"/>
      <c r="L227" s="29">
        <v>8</v>
      </c>
      <c r="M227" s="29">
        <v>2</v>
      </c>
      <c r="N227" s="29">
        <v>38</v>
      </c>
      <c r="O227" s="29">
        <v>53</v>
      </c>
      <c r="P227" s="29">
        <v>91</v>
      </c>
      <c r="Q227" s="29">
        <v>196</v>
      </c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35">
        <f t="shared" si="6"/>
        <v>419</v>
      </c>
      <c r="AL227" s="36">
        <f t="shared" si="7"/>
        <v>80</v>
      </c>
      <c r="AM227" s="39">
        <v>40</v>
      </c>
    </row>
    <row r="228" customHeight="1" spans="2:39">
      <c r="B228" s="24"/>
      <c r="C228" s="27" t="s">
        <v>44</v>
      </c>
      <c r="D228" s="3" t="s">
        <v>587</v>
      </c>
      <c r="E228" s="30" t="s">
        <v>272</v>
      </c>
      <c r="F228" s="30" t="s">
        <v>588</v>
      </c>
      <c r="G228" s="29" t="s">
        <v>52</v>
      </c>
      <c r="H228" s="29"/>
      <c r="I228" s="29"/>
      <c r="J228" s="29"/>
      <c r="K228" s="29"/>
      <c r="L228" s="29"/>
      <c r="M228" s="29"/>
      <c r="N228" s="29"/>
      <c r="O228" s="29">
        <v>116</v>
      </c>
      <c r="P228" s="29">
        <v>94</v>
      </c>
      <c r="Q228" s="29">
        <v>37</v>
      </c>
      <c r="R228" s="29">
        <v>20</v>
      </c>
      <c r="S228" s="29">
        <v>104</v>
      </c>
      <c r="T228" s="29"/>
      <c r="U228" s="29"/>
      <c r="V228" s="29"/>
      <c r="W228" s="29">
        <v>16</v>
      </c>
      <c r="X228" s="29">
        <v>19</v>
      </c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35">
        <f t="shared" si="6"/>
        <v>406</v>
      </c>
      <c r="AL228" s="36">
        <f t="shared" si="7"/>
        <v>120</v>
      </c>
      <c r="AM228" s="39">
        <v>60</v>
      </c>
    </row>
    <row r="229" customHeight="1" spans="2:39">
      <c r="B229" s="24"/>
      <c r="C229" s="27" t="s">
        <v>44</v>
      </c>
      <c r="D229" s="3" t="s">
        <v>589</v>
      </c>
      <c r="E229" s="30" t="s">
        <v>107</v>
      </c>
      <c r="F229" s="30" t="s">
        <v>590</v>
      </c>
      <c r="G229" s="29" t="s">
        <v>52</v>
      </c>
      <c r="H229" s="29">
        <v>1</v>
      </c>
      <c r="I229" s="29"/>
      <c r="J229" s="29">
        <v>4</v>
      </c>
      <c r="K229" s="29">
        <v>5</v>
      </c>
      <c r="L229" s="29">
        <v>10</v>
      </c>
      <c r="M229" s="29">
        <v>9</v>
      </c>
      <c r="N229" s="29">
        <v>9</v>
      </c>
      <c r="O229" s="29">
        <v>20</v>
      </c>
      <c r="P229" s="29">
        <v>21</v>
      </c>
      <c r="Q229" s="29">
        <v>22</v>
      </c>
      <c r="R229" s="29">
        <v>19</v>
      </c>
      <c r="S229" s="29">
        <v>41</v>
      </c>
      <c r="T229" s="29">
        <v>51</v>
      </c>
      <c r="U229" s="29">
        <v>61</v>
      </c>
      <c r="V229" s="29">
        <v>38</v>
      </c>
      <c r="W229" s="29">
        <v>44</v>
      </c>
      <c r="X229" s="29">
        <v>13</v>
      </c>
      <c r="Y229" s="29">
        <v>26</v>
      </c>
      <c r="Z229" s="29">
        <v>3</v>
      </c>
      <c r="AA229" s="29">
        <v>5</v>
      </c>
      <c r="AB229" s="29"/>
      <c r="AC229" s="29"/>
      <c r="AD229" s="29"/>
      <c r="AE229" s="29"/>
      <c r="AF229" s="29"/>
      <c r="AG229" s="29"/>
      <c r="AH229" s="29"/>
      <c r="AI229" s="29"/>
      <c r="AJ229" s="29"/>
      <c r="AK229" s="35">
        <f t="shared" si="6"/>
        <v>402</v>
      </c>
      <c r="AL229" s="36">
        <f t="shared" si="7"/>
        <v>110</v>
      </c>
      <c r="AM229" s="39">
        <v>55</v>
      </c>
    </row>
    <row r="230" customHeight="1" spans="2:39">
      <c r="B230" s="24"/>
      <c r="C230" s="3" t="s">
        <v>87</v>
      </c>
      <c r="D230" s="3" t="s">
        <v>591</v>
      </c>
      <c r="E230" s="30" t="s">
        <v>592</v>
      </c>
      <c r="F230" s="30" t="s">
        <v>593</v>
      </c>
      <c r="G230" s="29" t="s">
        <v>52</v>
      </c>
      <c r="H230" s="29">
        <v>10</v>
      </c>
      <c r="I230" s="29">
        <v>9</v>
      </c>
      <c r="J230" s="29"/>
      <c r="K230" s="29"/>
      <c r="L230" s="29"/>
      <c r="M230" s="29"/>
      <c r="N230" s="29"/>
      <c r="O230" s="29">
        <v>1</v>
      </c>
      <c r="P230" s="29"/>
      <c r="Q230" s="29"/>
      <c r="R230" s="29">
        <v>12</v>
      </c>
      <c r="S230" s="29">
        <v>61</v>
      </c>
      <c r="T230" s="29">
        <v>40</v>
      </c>
      <c r="U230" s="29">
        <v>69</v>
      </c>
      <c r="V230" s="29">
        <v>52</v>
      </c>
      <c r="W230" s="29">
        <v>64</v>
      </c>
      <c r="X230" s="29">
        <v>5</v>
      </c>
      <c r="Y230" s="29">
        <v>24</v>
      </c>
      <c r="Z230" s="29">
        <v>1</v>
      </c>
      <c r="AA230" s="29">
        <v>4</v>
      </c>
      <c r="AB230" s="29"/>
      <c r="AC230" s="29">
        <v>1</v>
      </c>
      <c r="AD230" s="29"/>
      <c r="AE230" s="29">
        <v>3</v>
      </c>
      <c r="AF230" s="29"/>
      <c r="AG230" s="29">
        <v>6</v>
      </c>
      <c r="AH230" s="29"/>
      <c r="AI230" s="29">
        <v>19</v>
      </c>
      <c r="AJ230" s="29">
        <v>21</v>
      </c>
      <c r="AK230" s="35">
        <f t="shared" si="6"/>
        <v>402</v>
      </c>
      <c r="AL230" s="36">
        <f t="shared" si="7"/>
        <v>130</v>
      </c>
      <c r="AM230" s="39">
        <v>65</v>
      </c>
    </row>
    <row r="231" customHeight="1" spans="2:39">
      <c r="B231" s="24"/>
      <c r="C231" s="27" t="s">
        <v>44</v>
      </c>
      <c r="D231" s="3" t="s">
        <v>594</v>
      </c>
      <c r="E231" s="30" t="s">
        <v>179</v>
      </c>
      <c r="F231" s="30" t="s">
        <v>595</v>
      </c>
      <c r="G231" s="29" t="s">
        <v>52</v>
      </c>
      <c r="H231" s="29"/>
      <c r="I231" s="29">
        <v>22</v>
      </c>
      <c r="J231" s="29">
        <v>26</v>
      </c>
      <c r="K231" s="29">
        <v>40</v>
      </c>
      <c r="L231" s="29">
        <v>48</v>
      </c>
      <c r="M231" s="29">
        <v>77</v>
      </c>
      <c r="N231" s="29">
        <v>133</v>
      </c>
      <c r="O231" s="29">
        <v>5</v>
      </c>
      <c r="P231" s="29">
        <v>7</v>
      </c>
      <c r="Q231" s="29">
        <v>5</v>
      </c>
      <c r="R231" s="29"/>
      <c r="S231" s="29"/>
      <c r="T231" s="29">
        <v>1</v>
      </c>
      <c r="U231" s="29">
        <v>5</v>
      </c>
      <c r="V231" s="29"/>
      <c r="W231" s="29">
        <v>12</v>
      </c>
      <c r="X231" s="29">
        <v>5</v>
      </c>
      <c r="Y231" s="29">
        <v>4</v>
      </c>
      <c r="Z231" s="29"/>
      <c r="AA231" s="29">
        <v>5</v>
      </c>
      <c r="AB231" s="29"/>
      <c r="AC231" s="29"/>
      <c r="AD231" s="29"/>
      <c r="AE231" s="29"/>
      <c r="AF231" s="29"/>
      <c r="AG231" s="29"/>
      <c r="AH231" s="29"/>
      <c r="AI231" s="29"/>
      <c r="AJ231" s="29"/>
      <c r="AK231" s="35">
        <f t="shared" si="6"/>
        <v>395</v>
      </c>
      <c r="AL231" s="36">
        <f t="shared" si="7"/>
        <v>150</v>
      </c>
      <c r="AM231" s="39">
        <v>75</v>
      </c>
    </row>
    <row r="232" customHeight="1" spans="2:39">
      <c r="B232" s="24"/>
      <c r="C232" s="27" t="s">
        <v>44</v>
      </c>
      <c r="D232" s="3" t="s">
        <v>596</v>
      </c>
      <c r="E232" s="30" t="s">
        <v>289</v>
      </c>
      <c r="F232" s="30" t="s">
        <v>83</v>
      </c>
      <c r="G232" s="29" t="s">
        <v>52</v>
      </c>
      <c r="H232" s="29"/>
      <c r="I232" s="29"/>
      <c r="J232" s="29"/>
      <c r="K232" s="29"/>
      <c r="L232" s="29"/>
      <c r="M232" s="29">
        <v>75</v>
      </c>
      <c r="N232" s="29">
        <v>149</v>
      </c>
      <c r="O232" s="29">
        <v>10</v>
      </c>
      <c r="P232" s="29"/>
      <c r="Q232" s="29">
        <v>111</v>
      </c>
      <c r="R232" s="29">
        <v>5</v>
      </c>
      <c r="S232" s="29"/>
      <c r="T232" s="29"/>
      <c r="U232" s="29">
        <v>7</v>
      </c>
      <c r="V232" s="29"/>
      <c r="W232" s="29"/>
      <c r="X232" s="29"/>
      <c r="Y232" s="29"/>
      <c r="Z232" s="29"/>
      <c r="AA232" s="29"/>
      <c r="AB232" s="29"/>
      <c r="AC232" s="29"/>
      <c r="AD232" s="29"/>
      <c r="AE232" s="29">
        <v>27</v>
      </c>
      <c r="AF232" s="29"/>
      <c r="AG232" s="29"/>
      <c r="AH232" s="29"/>
      <c r="AI232" s="29"/>
      <c r="AJ232" s="29"/>
      <c r="AK232" s="35">
        <f t="shared" si="6"/>
        <v>384</v>
      </c>
      <c r="AL232" s="36">
        <f t="shared" si="7"/>
        <v>100</v>
      </c>
      <c r="AM232" s="39">
        <v>50</v>
      </c>
    </row>
    <row r="233" customHeight="1" spans="2:39">
      <c r="B233" s="24"/>
      <c r="C233" s="27" t="s">
        <v>44</v>
      </c>
      <c r="D233" s="3" t="s">
        <v>597</v>
      </c>
      <c r="E233" s="30" t="s">
        <v>113</v>
      </c>
      <c r="F233" s="30" t="s">
        <v>598</v>
      </c>
      <c r="G233" s="29" t="s">
        <v>52</v>
      </c>
      <c r="H233" s="29"/>
      <c r="I233" s="29"/>
      <c r="J233" s="29">
        <v>42</v>
      </c>
      <c r="K233" s="29">
        <v>36</v>
      </c>
      <c r="L233" s="29">
        <v>69</v>
      </c>
      <c r="M233" s="29">
        <v>44</v>
      </c>
      <c r="N233" s="29">
        <v>81</v>
      </c>
      <c r="O233" s="29">
        <v>19</v>
      </c>
      <c r="P233" s="29">
        <v>14</v>
      </c>
      <c r="Q233" s="29">
        <v>44</v>
      </c>
      <c r="R233" s="29">
        <v>5</v>
      </c>
      <c r="S233" s="29">
        <v>5</v>
      </c>
      <c r="T233" s="29"/>
      <c r="U233" s="29"/>
      <c r="V233" s="29">
        <v>5</v>
      </c>
      <c r="W233" s="29">
        <v>10</v>
      </c>
      <c r="X233" s="29">
        <v>5</v>
      </c>
      <c r="Y233" s="29"/>
      <c r="Z233" s="29">
        <v>2</v>
      </c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35">
        <f t="shared" si="6"/>
        <v>381</v>
      </c>
      <c r="AL233" s="36">
        <f t="shared" si="7"/>
        <v>200</v>
      </c>
      <c r="AM233" s="39">
        <v>100</v>
      </c>
    </row>
    <row r="234" customHeight="1" spans="2:39">
      <c r="B234" s="24"/>
      <c r="C234" s="27" t="s">
        <v>44</v>
      </c>
      <c r="D234" s="3" t="s">
        <v>599</v>
      </c>
      <c r="E234" s="30" t="s">
        <v>600</v>
      </c>
      <c r="F234" s="30" t="s">
        <v>601</v>
      </c>
      <c r="G234" s="29" t="s">
        <v>52</v>
      </c>
      <c r="H234" s="29"/>
      <c r="I234" s="29"/>
      <c r="J234" s="29"/>
      <c r="K234" s="29">
        <v>38</v>
      </c>
      <c r="L234" s="29">
        <v>39</v>
      </c>
      <c r="M234" s="29">
        <v>114</v>
      </c>
      <c r="N234" s="29">
        <v>141</v>
      </c>
      <c r="O234" s="29">
        <v>5</v>
      </c>
      <c r="P234" s="29"/>
      <c r="Q234" s="29">
        <v>5</v>
      </c>
      <c r="R234" s="29">
        <v>10</v>
      </c>
      <c r="S234" s="29">
        <v>8</v>
      </c>
      <c r="T234" s="29">
        <v>5</v>
      </c>
      <c r="U234" s="29"/>
      <c r="V234" s="29"/>
      <c r="W234" s="29">
        <v>5</v>
      </c>
      <c r="X234" s="29"/>
      <c r="Y234" s="29"/>
      <c r="Z234" s="29">
        <v>1</v>
      </c>
      <c r="AA234" s="29"/>
      <c r="AB234" s="29"/>
      <c r="AC234" s="29">
        <v>2</v>
      </c>
      <c r="AD234" s="29"/>
      <c r="AE234" s="29">
        <v>2</v>
      </c>
      <c r="AF234" s="29"/>
      <c r="AG234" s="29"/>
      <c r="AH234" s="29"/>
      <c r="AI234" s="29"/>
      <c r="AJ234" s="29"/>
      <c r="AK234" s="35">
        <f t="shared" si="6"/>
        <v>375</v>
      </c>
      <c r="AL234" s="36">
        <f t="shared" si="7"/>
        <v>200</v>
      </c>
      <c r="AM234" s="39">
        <v>100</v>
      </c>
    </row>
    <row r="235" customHeight="1" spans="2:39">
      <c r="B235" s="24"/>
      <c r="C235" s="3" t="s">
        <v>87</v>
      </c>
      <c r="D235" s="3" t="s">
        <v>602</v>
      </c>
      <c r="E235" s="30" t="s">
        <v>603</v>
      </c>
      <c r="F235" s="30" t="s">
        <v>604</v>
      </c>
      <c r="G235" s="29" t="s">
        <v>52</v>
      </c>
      <c r="H235" s="29">
        <v>21</v>
      </c>
      <c r="I235" s="29">
        <v>27</v>
      </c>
      <c r="J235" s="29">
        <v>28</v>
      </c>
      <c r="K235" s="29">
        <v>30</v>
      </c>
      <c r="L235" s="29">
        <v>31</v>
      </c>
      <c r="M235" s="29">
        <v>26</v>
      </c>
      <c r="N235" s="29">
        <v>24</v>
      </c>
      <c r="O235" s="29">
        <v>21</v>
      </c>
      <c r="P235" s="29">
        <v>22</v>
      </c>
      <c r="Q235" s="29">
        <v>29</v>
      </c>
      <c r="R235" s="29"/>
      <c r="S235" s="29"/>
      <c r="T235" s="29"/>
      <c r="U235" s="29"/>
      <c r="V235" s="29"/>
      <c r="W235" s="29"/>
      <c r="X235" s="29">
        <v>1</v>
      </c>
      <c r="Y235" s="29">
        <v>8</v>
      </c>
      <c r="Z235" s="29">
        <v>20</v>
      </c>
      <c r="AA235" s="29">
        <v>4</v>
      </c>
      <c r="AB235" s="29"/>
      <c r="AC235" s="29">
        <v>5</v>
      </c>
      <c r="AD235" s="29"/>
      <c r="AE235" s="29">
        <v>15</v>
      </c>
      <c r="AF235" s="29"/>
      <c r="AG235" s="29">
        <v>19</v>
      </c>
      <c r="AH235" s="29"/>
      <c r="AI235" s="29">
        <v>27</v>
      </c>
      <c r="AJ235" s="29">
        <v>15</v>
      </c>
      <c r="AK235" s="35">
        <f t="shared" si="6"/>
        <v>373</v>
      </c>
      <c r="AL235" s="36">
        <f t="shared" si="7"/>
        <v>200</v>
      </c>
      <c r="AM235" s="39">
        <v>100</v>
      </c>
    </row>
    <row r="236" customHeight="1" spans="2:39">
      <c r="B236" s="24"/>
      <c r="C236" s="27" t="s">
        <v>44</v>
      </c>
      <c r="D236" s="27" t="s">
        <v>605</v>
      </c>
      <c r="E236" s="28" t="s">
        <v>606</v>
      </c>
      <c r="F236" s="28" t="s">
        <v>607</v>
      </c>
      <c r="G236" s="29" t="s">
        <v>48</v>
      </c>
      <c r="H236" s="29"/>
      <c r="I236" s="29"/>
      <c r="J236" s="29"/>
      <c r="K236" s="29">
        <v>4</v>
      </c>
      <c r="L236" s="29">
        <v>5</v>
      </c>
      <c r="M236" s="29">
        <v>17</v>
      </c>
      <c r="N236" s="29">
        <v>8</v>
      </c>
      <c r="O236" s="29">
        <v>13</v>
      </c>
      <c r="P236" s="29">
        <v>13</v>
      </c>
      <c r="Q236" s="29">
        <v>13</v>
      </c>
      <c r="R236" s="29">
        <v>11</v>
      </c>
      <c r="S236" s="29">
        <v>13</v>
      </c>
      <c r="T236" s="29">
        <v>11</v>
      </c>
      <c r="U236" s="29">
        <v>67</v>
      </c>
      <c r="V236" s="29">
        <v>62</v>
      </c>
      <c r="W236" s="29">
        <v>50</v>
      </c>
      <c r="X236" s="29">
        <v>55</v>
      </c>
      <c r="Y236" s="29">
        <v>7</v>
      </c>
      <c r="Z236" s="29">
        <v>6</v>
      </c>
      <c r="AA236" s="29">
        <v>5</v>
      </c>
      <c r="AB236" s="29">
        <v>2</v>
      </c>
      <c r="AC236" s="29">
        <v>1</v>
      </c>
      <c r="AD236" s="29">
        <v>2</v>
      </c>
      <c r="AE236" s="29"/>
      <c r="AF236" s="29">
        <v>1</v>
      </c>
      <c r="AG236" s="29"/>
      <c r="AH236" s="29">
        <v>1</v>
      </c>
      <c r="AI236" s="29"/>
      <c r="AJ236" s="29"/>
      <c r="AK236" s="35">
        <f t="shared" si="6"/>
        <v>367</v>
      </c>
      <c r="AL236" s="36">
        <f t="shared" si="7"/>
        <v>120</v>
      </c>
      <c r="AM236" s="40">
        <v>60</v>
      </c>
    </row>
    <row r="237" customHeight="1" spans="2:39">
      <c r="B237" s="24"/>
      <c r="C237" s="27" t="s">
        <v>44</v>
      </c>
      <c r="D237" s="3" t="s">
        <v>608</v>
      </c>
      <c r="E237" s="30" t="s">
        <v>609</v>
      </c>
      <c r="F237" s="30" t="s">
        <v>610</v>
      </c>
      <c r="G237" s="29" t="s">
        <v>48</v>
      </c>
      <c r="H237" s="29"/>
      <c r="I237" s="29"/>
      <c r="J237" s="29"/>
      <c r="K237" s="29">
        <v>7</v>
      </c>
      <c r="L237" s="29">
        <v>12</v>
      </c>
      <c r="M237" s="29">
        <v>12</v>
      </c>
      <c r="N237" s="29">
        <v>28</v>
      </c>
      <c r="O237" s="29">
        <v>25</v>
      </c>
      <c r="P237" s="29">
        <v>47</v>
      </c>
      <c r="Q237" s="29">
        <v>32</v>
      </c>
      <c r="R237" s="29">
        <v>69</v>
      </c>
      <c r="S237" s="29">
        <v>31</v>
      </c>
      <c r="T237" s="29">
        <v>44</v>
      </c>
      <c r="U237" s="29">
        <v>18</v>
      </c>
      <c r="V237" s="29">
        <v>24</v>
      </c>
      <c r="W237" s="29">
        <v>3</v>
      </c>
      <c r="X237" s="29">
        <v>8</v>
      </c>
      <c r="Y237" s="29">
        <v>1</v>
      </c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35">
        <f t="shared" si="6"/>
        <v>361</v>
      </c>
      <c r="AL237" s="36">
        <f t="shared" si="7"/>
        <v>100</v>
      </c>
      <c r="AM237" s="39">
        <v>50</v>
      </c>
    </row>
    <row r="238" customHeight="1" spans="2:39">
      <c r="B238" s="24"/>
      <c r="C238" s="27" t="s">
        <v>44</v>
      </c>
      <c r="D238" s="3" t="s">
        <v>611</v>
      </c>
      <c r="E238" s="30" t="s">
        <v>369</v>
      </c>
      <c r="F238" s="30" t="s">
        <v>612</v>
      </c>
      <c r="G238" s="29" t="s">
        <v>52</v>
      </c>
      <c r="H238" s="29">
        <v>6</v>
      </c>
      <c r="I238" s="29">
        <v>18</v>
      </c>
      <c r="J238" s="29">
        <v>46</v>
      </c>
      <c r="K238" s="29">
        <v>31</v>
      </c>
      <c r="L238" s="29">
        <v>82</v>
      </c>
      <c r="M238" s="29">
        <v>84</v>
      </c>
      <c r="N238" s="29">
        <v>89</v>
      </c>
      <c r="O238" s="29">
        <v>2</v>
      </c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35">
        <f t="shared" si="6"/>
        <v>358</v>
      </c>
      <c r="AL238" s="36">
        <f t="shared" si="7"/>
        <v>180</v>
      </c>
      <c r="AM238" s="39">
        <v>90</v>
      </c>
    </row>
    <row r="239" customHeight="1" spans="2:39">
      <c r="B239" s="24"/>
      <c r="C239" s="3" t="s">
        <v>87</v>
      </c>
      <c r="D239" s="3" t="s">
        <v>613</v>
      </c>
      <c r="E239" s="30" t="s">
        <v>614</v>
      </c>
      <c r="F239" s="30" t="s">
        <v>615</v>
      </c>
      <c r="G239" s="29" t="s">
        <v>52</v>
      </c>
      <c r="H239" s="29"/>
      <c r="I239" s="29"/>
      <c r="J239" s="29"/>
      <c r="K239" s="29"/>
      <c r="L239" s="29"/>
      <c r="M239" s="29"/>
      <c r="N239" s="29"/>
      <c r="O239" s="29"/>
      <c r="P239" s="29"/>
      <c r="Q239" s="29">
        <v>26</v>
      </c>
      <c r="R239" s="29">
        <v>14</v>
      </c>
      <c r="S239" s="29">
        <v>29</v>
      </c>
      <c r="T239" s="29">
        <v>37</v>
      </c>
      <c r="U239" s="29">
        <v>47</v>
      </c>
      <c r="V239" s="29">
        <v>45</v>
      </c>
      <c r="W239" s="29">
        <v>57</v>
      </c>
      <c r="X239" s="29">
        <v>27</v>
      </c>
      <c r="Y239" s="29">
        <v>42</v>
      </c>
      <c r="Z239" s="29">
        <v>10</v>
      </c>
      <c r="AA239" s="29">
        <v>20</v>
      </c>
      <c r="AB239" s="29"/>
      <c r="AC239" s="29">
        <v>3</v>
      </c>
      <c r="AD239" s="29"/>
      <c r="AE239" s="29"/>
      <c r="AF239" s="29"/>
      <c r="AG239" s="29"/>
      <c r="AH239" s="29"/>
      <c r="AI239" s="29"/>
      <c r="AJ239" s="29"/>
      <c r="AK239" s="35">
        <f t="shared" si="6"/>
        <v>357</v>
      </c>
      <c r="AL239" s="36">
        <f t="shared" si="7"/>
        <v>190</v>
      </c>
      <c r="AM239" s="39">
        <v>95</v>
      </c>
    </row>
    <row r="240" customHeight="1" spans="2:39">
      <c r="B240" s="24"/>
      <c r="C240" s="27" t="s">
        <v>44</v>
      </c>
      <c r="D240" s="3" t="s">
        <v>616</v>
      </c>
      <c r="E240" s="30" t="s">
        <v>132</v>
      </c>
      <c r="F240" s="30" t="s">
        <v>617</v>
      </c>
      <c r="G240" s="29" t="s">
        <v>52</v>
      </c>
      <c r="H240" s="29">
        <v>19</v>
      </c>
      <c r="I240" s="29">
        <v>37</v>
      </c>
      <c r="J240" s="29">
        <v>64</v>
      </c>
      <c r="K240" s="29">
        <v>13</v>
      </c>
      <c r="L240" s="29">
        <v>108</v>
      </c>
      <c r="M240" s="29">
        <v>27</v>
      </c>
      <c r="N240" s="29">
        <v>49</v>
      </c>
      <c r="O240" s="29">
        <v>3</v>
      </c>
      <c r="P240" s="29">
        <v>4</v>
      </c>
      <c r="Q240" s="29"/>
      <c r="R240" s="29"/>
      <c r="S240" s="29">
        <v>5</v>
      </c>
      <c r="T240" s="29"/>
      <c r="U240" s="29"/>
      <c r="V240" s="29"/>
      <c r="W240" s="29"/>
      <c r="X240" s="29">
        <v>4</v>
      </c>
      <c r="Y240" s="29">
        <v>5</v>
      </c>
      <c r="Z240" s="29">
        <v>5</v>
      </c>
      <c r="AA240" s="29">
        <v>5</v>
      </c>
      <c r="AB240" s="29"/>
      <c r="AC240" s="29"/>
      <c r="AD240" s="29"/>
      <c r="AE240" s="29"/>
      <c r="AF240" s="29"/>
      <c r="AG240" s="29"/>
      <c r="AH240" s="29"/>
      <c r="AI240" s="29"/>
      <c r="AJ240" s="29"/>
      <c r="AK240" s="35">
        <f t="shared" si="6"/>
        <v>348</v>
      </c>
      <c r="AL240" s="36">
        <f t="shared" si="7"/>
        <v>120</v>
      </c>
      <c r="AM240" s="39">
        <v>60</v>
      </c>
    </row>
    <row r="241" customHeight="1" spans="2:39">
      <c r="B241" s="24"/>
      <c r="C241" s="27" t="s">
        <v>44</v>
      </c>
      <c r="D241" s="3" t="s">
        <v>618</v>
      </c>
      <c r="E241" s="30" t="s">
        <v>369</v>
      </c>
      <c r="F241" s="30" t="s">
        <v>619</v>
      </c>
      <c r="G241" s="29" t="s">
        <v>52</v>
      </c>
      <c r="H241" s="29"/>
      <c r="I241" s="29"/>
      <c r="J241" s="29"/>
      <c r="K241" s="29"/>
      <c r="L241" s="29">
        <v>31</v>
      </c>
      <c r="M241" s="29">
        <v>68</v>
      </c>
      <c r="N241" s="29">
        <v>58</v>
      </c>
      <c r="O241" s="29">
        <v>41</v>
      </c>
      <c r="P241" s="29">
        <v>21</v>
      </c>
      <c r="Q241" s="29">
        <v>17</v>
      </c>
      <c r="R241" s="29">
        <v>7</v>
      </c>
      <c r="S241" s="29">
        <v>10</v>
      </c>
      <c r="T241" s="29">
        <v>11</v>
      </c>
      <c r="U241" s="29">
        <v>13</v>
      </c>
      <c r="V241" s="29">
        <v>11</v>
      </c>
      <c r="W241" s="29">
        <v>10</v>
      </c>
      <c r="X241" s="29">
        <v>5</v>
      </c>
      <c r="Y241" s="29">
        <v>5</v>
      </c>
      <c r="Z241" s="29">
        <v>10</v>
      </c>
      <c r="AA241" s="29">
        <v>9</v>
      </c>
      <c r="AB241" s="29"/>
      <c r="AC241" s="29"/>
      <c r="AD241" s="29"/>
      <c r="AE241" s="29">
        <v>19</v>
      </c>
      <c r="AF241" s="29"/>
      <c r="AG241" s="29"/>
      <c r="AH241" s="29"/>
      <c r="AI241" s="29"/>
      <c r="AJ241" s="29"/>
      <c r="AK241" s="35">
        <f t="shared" si="6"/>
        <v>346</v>
      </c>
      <c r="AL241" s="36">
        <f t="shared" si="7"/>
        <v>180</v>
      </c>
      <c r="AM241" s="39">
        <v>90</v>
      </c>
    </row>
    <row r="242" customHeight="1" spans="2:39">
      <c r="B242" s="24"/>
      <c r="C242" s="27" t="s">
        <v>44</v>
      </c>
      <c r="D242" s="3" t="s">
        <v>620</v>
      </c>
      <c r="E242" s="30" t="s">
        <v>46</v>
      </c>
      <c r="F242" s="30" t="s">
        <v>621</v>
      </c>
      <c r="G242" s="29" t="s">
        <v>48</v>
      </c>
      <c r="H242" s="29"/>
      <c r="I242" s="29"/>
      <c r="J242" s="29"/>
      <c r="K242" s="29"/>
      <c r="L242" s="29">
        <v>19</v>
      </c>
      <c r="M242" s="29">
        <v>5</v>
      </c>
      <c r="N242" s="29">
        <v>45</v>
      </c>
      <c r="O242" s="29">
        <v>63</v>
      </c>
      <c r="P242" s="29">
        <v>4</v>
      </c>
      <c r="Q242" s="29">
        <v>68</v>
      </c>
      <c r="R242" s="29">
        <v>67</v>
      </c>
      <c r="S242" s="29">
        <v>1</v>
      </c>
      <c r="T242" s="29">
        <v>37</v>
      </c>
      <c r="U242" s="29">
        <v>4</v>
      </c>
      <c r="V242" s="29">
        <v>8</v>
      </c>
      <c r="W242" s="29">
        <v>8</v>
      </c>
      <c r="X242" s="29">
        <v>4</v>
      </c>
      <c r="Y242" s="29">
        <v>7</v>
      </c>
      <c r="Z242" s="29">
        <v>1</v>
      </c>
      <c r="AA242" s="29">
        <v>1</v>
      </c>
      <c r="AB242" s="29">
        <v>1</v>
      </c>
      <c r="AC242" s="29"/>
      <c r="AD242" s="29"/>
      <c r="AE242" s="29"/>
      <c r="AF242" s="29"/>
      <c r="AG242" s="29"/>
      <c r="AH242" s="29"/>
      <c r="AI242" s="29"/>
      <c r="AJ242" s="29"/>
      <c r="AK242" s="35">
        <f t="shared" si="6"/>
        <v>343</v>
      </c>
      <c r="AL242" s="36">
        <f t="shared" si="7"/>
        <v>120</v>
      </c>
      <c r="AM242" s="39">
        <v>60</v>
      </c>
    </row>
    <row r="243" customHeight="1" spans="2:39">
      <c r="B243" s="24"/>
      <c r="C243" s="27" t="s">
        <v>44</v>
      </c>
      <c r="D243" s="27" t="s">
        <v>622</v>
      </c>
      <c r="E243" s="28" t="s">
        <v>192</v>
      </c>
      <c r="F243" s="28" t="s">
        <v>623</v>
      </c>
      <c r="G243" s="29" t="s">
        <v>48</v>
      </c>
      <c r="H243" s="29"/>
      <c r="I243" s="29"/>
      <c r="J243" s="29"/>
      <c r="K243" s="29">
        <v>20</v>
      </c>
      <c r="L243" s="29">
        <v>18</v>
      </c>
      <c r="M243" s="29">
        <v>22</v>
      </c>
      <c r="N243" s="29">
        <v>18</v>
      </c>
      <c r="O243" s="29">
        <v>30</v>
      </c>
      <c r="P243" s="29">
        <v>8</v>
      </c>
      <c r="Q243" s="29">
        <v>6</v>
      </c>
      <c r="R243" s="29">
        <v>17</v>
      </c>
      <c r="S243" s="29">
        <v>41</v>
      </c>
      <c r="T243" s="29">
        <v>10</v>
      </c>
      <c r="U243" s="29">
        <v>12</v>
      </c>
      <c r="V243" s="29">
        <v>12</v>
      </c>
      <c r="W243" s="29">
        <v>8</v>
      </c>
      <c r="X243" s="29">
        <v>11</v>
      </c>
      <c r="Y243" s="29">
        <v>7</v>
      </c>
      <c r="Z243" s="29">
        <v>24</v>
      </c>
      <c r="AA243" s="29">
        <v>19</v>
      </c>
      <c r="AB243" s="29">
        <v>20</v>
      </c>
      <c r="AC243" s="29">
        <v>9</v>
      </c>
      <c r="AD243" s="29">
        <v>9</v>
      </c>
      <c r="AE243" s="29"/>
      <c r="AF243" s="29">
        <v>12</v>
      </c>
      <c r="AG243" s="29"/>
      <c r="AH243" s="29">
        <v>10</v>
      </c>
      <c r="AI243" s="29"/>
      <c r="AJ243" s="29"/>
      <c r="AK243" s="35">
        <f t="shared" si="6"/>
        <v>343</v>
      </c>
      <c r="AL243" s="36">
        <f t="shared" si="7"/>
        <v>120</v>
      </c>
      <c r="AM243" s="40">
        <v>60</v>
      </c>
    </row>
    <row r="244" customHeight="1" spans="2:39">
      <c r="B244" s="24"/>
      <c r="C244" s="27" t="s">
        <v>44</v>
      </c>
      <c r="D244" s="3" t="s">
        <v>624</v>
      </c>
      <c r="E244" s="30" t="s">
        <v>207</v>
      </c>
      <c r="F244" s="30" t="s">
        <v>625</v>
      </c>
      <c r="G244" s="29" t="s">
        <v>52</v>
      </c>
      <c r="H244" s="29"/>
      <c r="I244" s="29"/>
      <c r="J244" s="29"/>
      <c r="K244" s="29">
        <v>35</v>
      </c>
      <c r="L244" s="29">
        <v>35</v>
      </c>
      <c r="M244" s="29">
        <v>115</v>
      </c>
      <c r="N244" s="29">
        <v>155</v>
      </c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35">
        <f t="shared" si="6"/>
        <v>340</v>
      </c>
      <c r="AL244" s="36">
        <f t="shared" si="7"/>
        <v>190</v>
      </c>
      <c r="AM244" s="39">
        <v>95</v>
      </c>
    </row>
    <row r="245" customHeight="1" spans="2:39">
      <c r="B245" s="24"/>
      <c r="C245" s="27" t="s">
        <v>44</v>
      </c>
      <c r="D245" s="3" t="s">
        <v>626</v>
      </c>
      <c r="E245" s="30" t="s">
        <v>110</v>
      </c>
      <c r="F245" s="30" t="s">
        <v>627</v>
      </c>
      <c r="G245" s="29" t="s">
        <v>52</v>
      </c>
      <c r="H245" s="29"/>
      <c r="I245" s="29"/>
      <c r="J245" s="29"/>
      <c r="K245" s="29">
        <v>4</v>
      </c>
      <c r="L245" s="29">
        <v>7</v>
      </c>
      <c r="M245" s="29">
        <v>20</v>
      </c>
      <c r="N245" s="29">
        <v>10</v>
      </c>
      <c r="O245" s="29">
        <v>39</v>
      </c>
      <c r="P245" s="29">
        <v>89</v>
      </c>
      <c r="Q245" s="29">
        <v>86</v>
      </c>
      <c r="R245" s="29">
        <v>7</v>
      </c>
      <c r="S245" s="29">
        <v>5</v>
      </c>
      <c r="T245" s="29"/>
      <c r="U245" s="29"/>
      <c r="V245" s="29">
        <v>6</v>
      </c>
      <c r="W245" s="29"/>
      <c r="X245" s="29">
        <v>37</v>
      </c>
      <c r="Y245" s="29"/>
      <c r="Z245" s="29">
        <v>14</v>
      </c>
      <c r="AA245" s="29"/>
      <c r="AB245" s="29"/>
      <c r="AC245" s="29"/>
      <c r="AD245" s="29"/>
      <c r="AE245" s="29">
        <v>11</v>
      </c>
      <c r="AF245" s="29"/>
      <c r="AG245" s="29"/>
      <c r="AH245" s="29"/>
      <c r="AI245" s="29"/>
      <c r="AJ245" s="29"/>
      <c r="AK245" s="35">
        <f t="shared" si="6"/>
        <v>335</v>
      </c>
      <c r="AL245" s="36">
        <f t="shared" si="7"/>
        <v>160</v>
      </c>
      <c r="AM245" s="39">
        <v>80</v>
      </c>
    </row>
    <row r="246" customHeight="1" spans="2:39">
      <c r="B246" s="24"/>
      <c r="C246" s="27" t="s">
        <v>44</v>
      </c>
      <c r="D246" s="3" t="s">
        <v>628</v>
      </c>
      <c r="E246" s="30" t="s">
        <v>113</v>
      </c>
      <c r="F246" s="30" t="s">
        <v>629</v>
      </c>
      <c r="G246" s="29" t="s">
        <v>52</v>
      </c>
      <c r="H246" s="29"/>
      <c r="I246" s="29"/>
      <c r="J246" s="29"/>
      <c r="K246" s="29"/>
      <c r="L246" s="29"/>
      <c r="M246" s="29">
        <v>39</v>
      </c>
      <c r="N246" s="29">
        <v>32</v>
      </c>
      <c r="O246" s="29">
        <v>13</v>
      </c>
      <c r="P246" s="29">
        <v>16</v>
      </c>
      <c r="Q246" s="29"/>
      <c r="R246" s="29"/>
      <c r="S246" s="29">
        <v>4</v>
      </c>
      <c r="T246" s="29"/>
      <c r="U246" s="29">
        <v>43</v>
      </c>
      <c r="V246" s="29">
        <v>50</v>
      </c>
      <c r="W246" s="29">
        <v>82</v>
      </c>
      <c r="X246" s="29">
        <v>28</v>
      </c>
      <c r="Y246" s="29">
        <v>6</v>
      </c>
      <c r="Z246" s="29">
        <v>3</v>
      </c>
      <c r="AA246" s="29">
        <v>3</v>
      </c>
      <c r="AB246" s="29"/>
      <c r="AC246" s="29">
        <v>1</v>
      </c>
      <c r="AD246" s="29"/>
      <c r="AE246" s="29">
        <v>10</v>
      </c>
      <c r="AF246" s="29"/>
      <c r="AG246" s="29"/>
      <c r="AH246" s="29"/>
      <c r="AI246" s="29"/>
      <c r="AJ246" s="29"/>
      <c r="AK246" s="35">
        <f t="shared" si="6"/>
        <v>330</v>
      </c>
      <c r="AL246" s="36">
        <f t="shared" si="7"/>
        <v>190</v>
      </c>
      <c r="AM246" s="39">
        <v>95</v>
      </c>
    </row>
    <row r="247" customHeight="1" spans="2:39">
      <c r="B247" s="24"/>
      <c r="C247" s="27" t="s">
        <v>44</v>
      </c>
      <c r="D247" s="3" t="s">
        <v>630</v>
      </c>
      <c r="E247" s="30" t="s">
        <v>113</v>
      </c>
      <c r="F247" s="30" t="s">
        <v>631</v>
      </c>
      <c r="G247" s="29" t="s">
        <v>52</v>
      </c>
      <c r="H247" s="29"/>
      <c r="I247" s="29"/>
      <c r="J247" s="29"/>
      <c r="K247" s="29"/>
      <c r="L247" s="29"/>
      <c r="M247" s="29">
        <v>34</v>
      </c>
      <c r="N247" s="29">
        <v>7</v>
      </c>
      <c r="O247" s="29"/>
      <c r="P247" s="29"/>
      <c r="Q247" s="29"/>
      <c r="R247" s="29"/>
      <c r="S247" s="29"/>
      <c r="T247" s="29"/>
      <c r="U247" s="29"/>
      <c r="V247" s="29">
        <v>6</v>
      </c>
      <c r="W247" s="29">
        <v>25</v>
      </c>
      <c r="X247" s="29">
        <v>183</v>
      </c>
      <c r="Y247" s="29">
        <v>57</v>
      </c>
      <c r="Z247" s="29"/>
      <c r="AA247" s="29">
        <v>5</v>
      </c>
      <c r="AB247" s="29"/>
      <c r="AC247" s="29"/>
      <c r="AD247" s="29"/>
      <c r="AE247" s="29">
        <v>12</v>
      </c>
      <c r="AF247" s="29"/>
      <c r="AG247" s="29"/>
      <c r="AH247" s="29"/>
      <c r="AI247" s="29"/>
      <c r="AJ247" s="29"/>
      <c r="AK247" s="35">
        <f t="shared" si="6"/>
        <v>329</v>
      </c>
      <c r="AL247" s="36">
        <f t="shared" si="7"/>
        <v>190</v>
      </c>
      <c r="AM247" s="39">
        <v>95</v>
      </c>
    </row>
    <row r="248" customHeight="1" spans="2:39">
      <c r="B248" s="24"/>
      <c r="C248" s="27" t="s">
        <v>44</v>
      </c>
      <c r="D248" s="3" t="s">
        <v>632</v>
      </c>
      <c r="E248" s="30" t="s">
        <v>63</v>
      </c>
      <c r="F248" s="30" t="s">
        <v>633</v>
      </c>
      <c r="G248" s="29" t="s">
        <v>52</v>
      </c>
      <c r="H248" s="29"/>
      <c r="I248" s="29"/>
      <c r="J248" s="29"/>
      <c r="K248" s="29"/>
      <c r="L248" s="29"/>
      <c r="M248" s="29"/>
      <c r="N248" s="29">
        <v>107</v>
      </c>
      <c r="O248" s="29">
        <v>122</v>
      </c>
      <c r="P248" s="29"/>
      <c r="Q248" s="29"/>
      <c r="R248" s="29"/>
      <c r="S248" s="29"/>
      <c r="T248" s="29"/>
      <c r="U248" s="29"/>
      <c r="V248" s="29"/>
      <c r="W248" s="29">
        <v>80</v>
      </c>
      <c r="X248" s="29"/>
      <c r="Y248" s="29"/>
      <c r="Z248" s="29">
        <v>18</v>
      </c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35">
        <f t="shared" si="6"/>
        <v>327</v>
      </c>
      <c r="AL248" s="36">
        <f t="shared" si="7"/>
        <v>170</v>
      </c>
      <c r="AM248" s="39">
        <v>85</v>
      </c>
    </row>
    <row r="249" customHeight="1" spans="2:39">
      <c r="B249" s="24"/>
      <c r="C249" s="27" t="s">
        <v>44</v>
      </c>
      <c r="D249" s="3" t="s">
        <v>634</v>
      </c>
      <c r="E249" s="30" t="s">
        <v>635</v>
      </c>
      <c r="F249" s="30" t="s">
        <v>636</v>
      </c>
      <c r="G249" s="29" t="s">
        <v>48</v>
      </c>
      <c r="H249" s="29"/>
      <c r="I249" s="29"/>
      <c r="J249" s="29"/>
      <c r="K249" s="29">
        <v>81</v>
      </c>
      <c r="L249" s="29">
        <v>46</v>
      </c>
      <c r="M249" s="29"/>
      <c r="N249" s="29">
        <v>47</v>
      </c>
      <c r="O249" s="29">
        <v>26</v>
      </c>
      <c r="P249" s="29"/>
      <c r="Q249" s="29">
        <v>36</v>
      </c>
      <c r="R249" s="29"/>
      <c r="S249" s="29">
        <v>18</v>
      </c>
      <c r="T249" s="29">
        <v>29</v>
      </c>
      <c r="U249" s="29">
        <v>13</v>
      </c>
      <c r="V249" s="29">
        <v>13</v>
      </c>
      <c r="W249" s="29">
        <v>9</v>
      </c>
      <c r="X249" s="29">
        <v>4</v>
      </c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35">
        <f t="shared" si="6"/>
        <v>322</v>
      </c>
      <c r="AL249" s="36">
        <f t="shared" si="7"/>
        <v>120</v>
      </c>
      <c r="AM249" s="39">
        <v>60</v>
      </c>
    </row>
    <row r="250" customHeight="1" spans="2:39">
      <c r="B250" s="24"/>
      <c r="C250" s="27" t="s">
        <v>44</v>
      </c>
      <c r="D250" s="3" t="s">
        <v>637</v>
      </c>
      <c r="E250" s="30" t="s">
        <v>638</v>
      </c>
      <c r="F250" s="30" t="s">
        <v>639</v>
      </c>
      <c r="G250" s="29" t="s">
        <v>52</v>
      </c>
      <c r="H250" s="29"/>
      <c r="I250" s="29">
        <v>17</v>
      </c>
      <c r="J250" s="29">
        <v>12</v>
      </c>
      <c r="K250" s="29">
        <v>6</v>
      </c>
      <c r="L250" s="29">
        <v>12</v>
      </c>
      <c r="M250" s="29">
        <v>92</v>
      </c>
      <c r="N250" s="29">
        <v>169</v>
      </c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>
        <v>6</v>
      </c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35">
        <f t="shared" si="6"/>
        <v>314</v>
      </c>
      <c r="AL250" s="36">
        <f t="shared" si="7"/>
        <v>90</v>
      </c>
      <c r="AM250" s="39">
        <v>45</v>
      </c>
    </row>
    <row r="251" customHeight="1" spans="2:39">
      <c r="B251" s="24"/>
      <c r="C251" s="27" t="s">
        <v>44</v>
      </c>
      <c r="D251" s="3" t="s">
        <v>640</v>
      </c>
      <c r="E251" s="30" t="s">
        <v>272</v>
      </c>
      <c r="F251" s="30" t="s">
        <v>641</v>
      </c>
      <c r="G251" s="29" t="s">
        <v>52</v>
      </c>
      <c r="H251" s="29"/>
      <c r="I251" s="29"/>
      <c r="J251" s="29"/>
      <c r="K251" s="29"/>
      <c r="L251" s="29"/>
      <c r="M251" s="29">
        <v>35</v>
      </c>
      <c r="N251" s="29">
        <v>34</v>
      </c>
      <c r="O251" s="29">
        <v>96</v>
      </c>
      <c r="P251" s="29">
        <v>64</v>
      </c>
      <c r="Q251" s="29">
        <v>69</v>
      </c>
      <c r="R251" s="29">
        <v>3</v>
      </c>
      <c r="S251" s="29">
        <v>1</v>
      </c>
      <c r="T251" s="29">
        <v>2</v>
      </c>
      <c r="U251" s="29">
        <v>3</v>
      </c>
      <c r="V251" s="29"/>
      <c r="W251" s="29"/>
      <c r="X251" s="29"/>
      <c r="Y251" s="29">
        <v>3</v>
      </c>
      <c r="Z251" s="29">
        <v>1</v>
      </c>
      <c r="AA251" s="29">
        <v>1</v>
      </c>
      <c r="AB251" s="29"/>
      <c r="AC251" s="29"/>
      <c r="AD251" s="29"/>
      <c r="AE251" s="29"/>
      <c r="AF251" s="29"/>
      <c r="AG251" s="29"/>
      <c r="AH251" s="29"/>
      <c r="AI251" s="29"/>
      <c r="AJ251" s="29"/>
      <c r="AK251" s="35">
        <f t="shared" si="6"/>
        <v>312</v>
      </c>
      <c r="AL251" s="36">
        <f t="shared" si="7"/>
        <v>130</v>
      </c>
      <c r="AM251" s="39">
        <v>65</v>
      </c>
    </row>
    <row r="252" customHeight="1" spans="2:39">
      <c r="B252" s="24"/>
      <c r="C252" s="27" t="s">
        <v>44</v>
      </c>
      <c r="D252" s="3" t="s">
        <v>642</v>
      </c>
      <c r="E252" s="30" t="s">
        <v>74</v>
      </c>
      <c r="F252" s="30" t="s">
        <v>643</v>
      </c>
      <c r="G252" s="29" t="s">
        <v>52</v>
      </c>
      <c r="H252" s="29"/>
      <c r="I252" s="29">
        <v>1</v>
      </c>
      <c r="J252" s="29"/>
      <c r="K252" s="29">
        <v>1</v>
      </c>
      <c r="L252" s="29"/>
      <c r="M252" s="29">
        <v>2</v>
      </c>
      <c r="N252" s="29">
        <v>2</v>
      </c>
      <c r="O252" s="29">
        <v>7</v>
      </c>
      <c r="P252" s="29">
        <v>8</v>
      </c>
      <c r="Q252" s="29">
        <v>9</v>
      </c>
      <c r="R252" s="29">
        <v>3</v>
      </c>
      <c r="S252" s="29">
        <v>9</v>
      </c>
      <c r="T252" s="29">
        <v>4</v>
      </c>
      <c r="U252" s="29">
        <v>74</v>
      </c>
      <c r="V252" s="29">
        <v>72</v>
      </c>
      <c r="W252" s="29">
        <v>52</v>
      </c>
      <c r="X252" s="29">
        <v>11</v>
      </c>
      <c r="Y252" s="29">
        <v>42</v>
      </c>
      <c r="Z252" s="29">
        <v>1</v>
      </c>
      <c r="AA252" s="29">
        <v>4</v>
      </c>
      <c r="AB252" s="29"/>
      <c r="AC252" s="29">
        <v>1</v>
      </c>
      <c r="AD252" s="29"/>
      <c r="AE252" s="29">
        <v>1</v>
      </c>
      <c r="AF252" s="29"/>
      <c r="AG252" s="29"/>
      <c r="AH252" s="29"/>
      <c r="AI252" s="29"/>
      <c r="AJ252" s="29"/>
      <c r="AK252" s="35">
        <f t="shared" si="6"/>
        <v>304</v>
      </c>
      <c r="AL252" s="36">
        <f t="shared" si="7"/>
        <v>100</v>
      </c>
      <c r="AM252" s="39">
        <v>50</v>
      </c>
    </row>
    <row r="253" customHeight="1" spans="2:39">
      <c r="B253" s="24"/>
      <c r="C253" s="27" t="s">
        <v>44</v>
      </c>
      <c r="D253" s="3" t="s">
        <v>644</v>
      </c>
      <c r="E253" s="30" t="s">
        <v>645</v>
      </c>
      <c r="F253" s="30" t="s">
        <v>646</v>
      </c>
      <c r="G253" s="29" t="s">
        <v>52</v>
      </c>
      <c r="H253" s="29"/>
      <c r="I253" s="29">
        <v>5</v>
      </c>
      <c r="J253" s="29">
        <v>1</v>
      </c>
      <c r="K253" s="29">
        <v>1</v>
      </c>
      <c r="L253" s="29">
        <v>3</v>
      </c>
      <c r="M253" s="29">
        <v>16</v>
      </c>
      <c r="N253" s="29">
        <v>7</v>
      </c>
      <c r="O253" s="29">
        <v>18</v>
      </c>
      <c r="P253" s="29">
        <v>16</v>
      </c>
      <c r="Q253" s="29">
        <v>25</v>
      </c>
      <c r="R253" s="29">
        <v>34</v>
      </c>
      <c r="S253" s="29">
        <v>47</v>
      </c>
      <c r="T253" s="29">
        <v>40</v>
      </c>
      <c r="U253" s="29">
        <v>37</v>
      </c>
      <c r="V253" s="29">
        <v>21</v>
      </c>
      <c r="W253" s="29">
        <v>7</v>
      </c>
      <c r="X253" s="29">
        <v>5</v>
      </c>
      <c r="Y253" s="29">
        <v>11</v>
      </c>
      <c r="Z253" s="29">
        <v>1</v>
      </c>
      <c r="AA253" s="29">
        <v>5</v>
      </c>
      <c r="AB253" s="29"/>
      <c r="AC253" s="29">
        <v>1</v>
      </c>
      <c r="AD253" s="29"/>
      <c r="AE253" s="29">
        <v>2</v>
      </c>
      <c r="AF253" s="29"/>
      <c r="AG253" s="29"/>
      <c r="AH253" s="29"/>
      <c r="AI253" s="29"/>
      <c r="AJ253" s="29"/>
      <c r="AK253" s="35">
        <f t="shared" si="6"/>
        <v>303</v>
      </c>
      <c r="AL253" s="36">
        <f t="shared" si="7"/>
        <v>180</v>
      </c>
      <c r="AM253" s="39">
        <v>90</v>
      </c>
    </row>
    <row r="254" customHeight="1" spans="2:39">
      <c r="B254" s="24"/>
      <c r="C254" s="27" t="s">
        <v>44</v>
      </c>
      <c r="D254" s="3" t="s">
        <v>647</v>
      </c>
      <c r="E254" s="30" t="s">
        <v>289</v>
      </c>
      <c r="F254" s="30" t="s">
        <v>648</v>
      </c>
      <c r="G254" s="29" t="s">
        <v>48</v>
      </c>
      <c r="H254" s="29"/>
      <c r="I254" s="29"/>
      <c r="J254" s="29"/>
      <c r="K254" s="29"/>
      <c r="L254" s="29"/>
      <c r="M254" s="29">
        <v>2</v>
      </c>
      <c r="N254" s="29">
        <v>3</v>
      </c>
      <c r="O254" s="29">
        <v>5</v>
      </c>
      <c r="P254" s="29">
        <v>5</v>
      </c>
      <c r="Q254" s="29">
        <v>5</v>
      </c>
      <c r="R254" s="29">
        <v>5</v>
      </c>
      <c r="S254" s="29"/>
      <c r="T254" s="29">
        <v>5</v>
      </c>
      <c r="U254" s="29">
        <v>5</v>
      </c>
      <c r="V254" s="29">
        <v>43</v>
      </c>
      <c r="W254" s="29">
        <v>76</v>
      </c>
      <c r="X254" s="29">
        <v>53</v>
      </c>
      <c r="Y254" s="29">
        <v>94</v>
      </c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35">
        <f t="shared" si="6"/>
        <v>301</v>
      </c>
      <c r="AL254" s="36">
        <f t="shared" si="7"/>
        <v>100</v>
      </c>
      <c r="AM254" s="39">
        <v>50</v>
      </c>
    </row>
    <row r="255" customHeight="1" spans="2:39">
      <c r="B255" s="24"/>
      <c r="C255" s="27" t="s">
        <v>44</v>
      </c>
      <c r="D255" s="3" t="s">
        <v>649</v>
      </c>
      <c r="E255" s="30" t="s">
        <v>107</v>
      </c>
      <c r="F255" s="30" t="s">
        <v>650</v>
      </c>
      <c r="G255" s="29" t="s">
        <v>52</v>
      </c>
      <c r="H255" s="29"/>
      <c r="I255" s="29">
        <v>1</v>
      </c>
      <c r="J255" s="29">
        <v>7</v>
      </c>
      <c r="K255" s="29">
        <v>6</v>
      </c>
      <c r="L255" s="29">
        <v>15</v>
      </c>
      <c r="M255" s="29">
        <v>10</v>
      </c>
      <c r="N255" s="29">
        <v>7</v>
      </c>
      <c r="O255" s="29">
        <v>18</v>
      </c>
      <c r="P255" s="29">
        <v>13</v>
      </c>
      <c r="Q255" s="29">
        <v>18</v>
      </c>
      <c r="R255" s="29">
        <v>11</v>
      </c>
      <c r="S255" s="29">
        <v>42</v>
      </c>
      <c r="T255" s="29">
        <v>37</v>
      </c>
      <c r="U255" s="29">
        <v>33</v>
      </c>
      <c r="V255" s="29">
        <v>30</v>
      </c>
      <c r="W255" s="29">
        <v>22</v>
      </c>
      <c r="X255" s="29">
        <v>6</v>
      </c>
      <c r="Y255" s="29">
        <v>15</v>
      </c>
      <c r="Z255" s="29">
        <v>1</v>
      </c>
      <c r="AA255" s="29">
        <v>4</v>
      </c>
      <c r="AB255" s="29"/>
      <c r="AC255" s="29">
        <v>3</v>
      </c>
      <c r="AD255" s="29"/>
      <c r="AE255" s="29"/>
      <c r="AF255" s="29"/>
      <c r="AG255" s="29"/>
      <c r="AH255" s="29"/>
      <c r="AI255" s="29"/>
      <c r="AJ255" s="29"/>
      <c r="AK255" s="35">
        <f t="shared" si="6"/>
        <v>299</v>
      </c>
      <c r="AL255" s="36">
        <f t="shared" si="7"/>
        <v>110</v>
      </c>
      <c r="AM255" s="39">
        <v>55</v>
      </c>
    </row>
    <row r="256" customHeight="1" spans="2:39">
      <c r="B256" s="24"/>
      <c r="C256" s="27" t="s">
        <v>44</v>
      </c>
      <c r="D256" s="3" t="s">
        <v>651</v>
      </c>
      <c r="E256" s="30" t="s">
        <v>363</v>
      </c>
      <c r="F256" s="30" t="s">
        <v>652</v>
      </c>
      <c r="G256" s="29" t="s">
        <v>52</v>
      </c>
      <c r="H256" s="29"/>
      <c r="I256" s="29"/>
      <c r="J256" s="29"/>
      <c r="K256" s="29"/>
      <c r="L256" s="29"/>
      <c r="M256" s="29">
        <v>49</v>
      </c>
      <c r="N256" s="29">
        <v>59</v>
      </c>
      <c r="O256" s="29">
        <v>82</v>
      </c>
      <c r="P256" s="29">
        <v>108</v>
      </c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35">
        <f t="shared" si="6"/>
        <v>298</v>
      </c>
      <c r="AL256" s="36">
        <f t="shared" si="7"/>
        <v>95</v>
      </c>
      <c r="AM256" s="39">
        <v>47.5</v>
      </c>
    </row>
    <row r="257" customHeight="1" spans="2:39">
      <c r="B257" s="24"/>
      <c r="C257" s="27" t="s">
        <v>44</v>
      </c>
      <c r="D257" s="3" t="s">
        <v>653</v>
      </c>
      <c r="E257" s="30" t="s">
        <v>654</v>
      </c>
      <c r="F257" s="30" t="s">
        <v>655</v>
      </c>
      <c r="G257" s="29" t="s">
        <v>48</v>
      </c>
      <c r="H257" s="29"/>
      <c r="I257" s="29"/>
      <c r="J257" s="29"/>
      <c r="K257" s="29">
        <v>58</v>
      </c>
      <c r="L257" s="29">
        <v>59</v>
      </c>
      <c r="M257" s="29">
        <v>56</v>
      </c>
      <c r="N257" s="29">
        <v>5</v>
      </c>
      <c r="O257" s="29">
        <v>4</v>
      </c>
      <c r="P257" s="29"/>
      <c r="Q257" s="29"/>
      <c r="R257" s="29">
        <v>3</v>
      </c>
      <c r="S257" s="29">
        <v>3</v>
      </c>
      <c r="T257" s="29"/>
      <c r="U257" s="29">
        <v>27</v>
      </c>
      <c r="V257" s="29">
        <v>43</v>
      </c>
      <c r="W257" s="29">
        <v>30</v>
      </c>
      <c r="X257" s="29">
        <v>5</v>
      </c>
      <c r="Y257" s="29">
        <v>4</v>
      </c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35">
        <f t="shared" si="6"/>
        <v>297</v>
      </c>
      <c r="AL257" s="36">
        <f t="shared" si="7"/>
        <v>160</v>
      </c>
      <c r="AM257" s="39">
        <v>80</v>
      </c>
    </row>
    <row r="258" customHeight="1" spans="1:43">
      <c r="A258" s="6"/>
      <c r="B258" s="24"/>
      <c r="C258" s="27" t="s">
        <v>44</v>
      </c>
      <c r="D258" s="3" t="s">
        <v>656</v>
      </c>
      <c r="E258" s="30" t="s">
        <v>381</v>
      </c>
      <c r="F258" s="30" t="s">
        <v>657</v>
      </c>
      <c r="G258" s="29" t="s">
        <v>52</v>
      </c>
      <c r="H258" s="29"/>
      <c r="I258" s="29"/>
      <c r="J258" s="29"/>
      <c r="K258" s="29"/>
      <c r="L258" s="29"/>
      <c r="M258" s="29"/>
      <c r="N258" s="29"/>
      <c r="O258" s="29"/>
      <c r="P258" s="29">
        <v>42</v>
      </c>
      <c r="Q258" s="29"/>
      <c r="R258" s="29"/>
      <c r="S258" s="29"/>
      <c r="T258" s="29"/>
      <c r="U258" s="29"/>
      <c r="V258" s="29">
        <v>84</v>
      </c>
      <c r="W258" s="29"/>
      <c r="X258" s="29">
        <v>69</v>
      </c>
      <c r="Y258" s="29"/>
      <c r="Z258" s="29">
        <v>46</v>
      </c>
      <c r="AA258" s="29">
        <v>7</v>
      </c>
      <c r="AB258" s="29"/>
      <c r="AC258" s="29">
        <v>26</v>
      </c>
      <c r="AD258" s="29"/>
      <c r="AE258" s="29">
        <v>21</v>
      </c>
      <c r="AF258" s="29"/>
      <c r="AG258" s="29"/>
      <c r="AH258" s="29"/>
      <c r="AI258" s="29"/>
      <c r="AJ258" s="29"/>
      <c r="AK258" s="35">
        <f t="shared" si="6"/>
        <v>295</v>
      </c>
      <c r="AL258" s="36">
        <f t="shared" si="7"/>
        <v>160</v>
      </c>
      <c r="AM258" s="39">
        <v>80</v>
      </c>
      <c r="AN258" s="41"/>
      <c r="AO258" s="41"/>
      <c r="AP258" s="6"/>
      <c r="AQ258" s="41"/>
    </row>
    <row r="259" customHeight="1" spans="2:39">
      <c r="B259" s="24"/>
      <c r="C259" s="27" t="s">
        <v>44</v>
      </c>
      <c r="D259" s="3" t="s">
        <v>658</v>
      </c>
      <c r="E259" s="30" t="s">
        <v>369</v>
      </c>
      <c r="F259" s="30" t="s">
        <v>659</v>
      </c>
      <c r="G259" s="29" t="s">
        <v>52</v>
      </c>
      <c r="H259" s="29">
        <v>14</v>
      </c>
      <c r="I259" s="29">
        <v>26</v>
      </c>
      <c r="J259" s="29">
        <v>34</v>
      </c>
      <c r="K259" s="29">
        <v>30</v>
      </c>
      <c r="L259" s="29">
        <v>54</v>
      </c>
      <c r="M259" s="29">
        <v>66</v>
      </c>
      <c r="N259" s="29">
        <v>68</v>
      </c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35">
        <f t="shared" si="6"/>
        <v>292</v>
      </c>
      <c r="AL259" s="36">
        <f t="shared" si="7"/>
        <v>180</v>
      </c>
      <c r="AM259" s="39">
        <v>90</v>
      </c>
    </row>
    <row r="260" customHeight="1" spans="2:39">
      <c r="B260" s="24"/>
      <c r="C260" s="27" t="s">
        <v>44</v>
      </c>
      <c r="D260" s="3" t="s">
        <v>660</v>
      </c>
      <c r="E260" s="30" t="s">
        <v>661</v>
      </c>
      <c r="F260" s="30" t="s">
        <v>662</v>
      </c>
      <c r="G260" s="29" t="s">
        <v>52</v>
      </c>
      <c r="H260" s="29"/>
      <c r="I260" s="29"/>
      <c r="J260" s="29"/>
      <c r="K260" s="29"/>
      <c r="L260" s="29"/>
      <c r="M260" s="29">
        <v>70</v>
      </c>
      <c r="N260" s="29">
        <v>77</v>
      </c>
      <c r="O260" s="29"/>
      <c r="P260" s="29">
        <v>2</v>
      </c>
      <c r="Q260" s="29"/>
      <c r="R260" s="29"/>
      <c r="S260" s="29">
        <v>6</v>
      </c>
      <c r="T260" s="29"/>
      <c r="U260" s="29">
        <v>54</v>
      </c>
      <c r="V260" s="29">
        <v>38</v>
      </c>
      <c r="W260" s="29"/>
      <c r="X260" s="29">
        <v>13</v>
      </c>
      <c r="Y260" s="29"/>
      <c r="Z260" s="29">
        <v>15</v>
      </c>
      <c r="AA260" s="29"/>
      <c r="AB260" s="29"/>
      <c r="AC260" s="29">
        <v>11</v>
      </c>
      <c r="AD260" s="29"/>
      <c r="AE260" s="29">
        <v>6</v>
      </c>
      <c r="AF260" s="29"/>
      <c r="AG260" s="29"/>
      <c r="AH260" s="29"/>
      <c r="AI260" s="29"/>
      <c r="AJ260" s="29"/>
      <c r="AK260" s="35">
        <f t="shared" si="6"/>
        <v>292</v>
      </c>
      <c r="AL260" s="36">
        <f t="shared" si="7"/>
        <v>170</v>
      </c>
      <c r="AM260" s="39">
        <v>85</v>
      </c>
    </row>
    <row r="261" customHeight="1" spans="1:43">
      <c r="A261" s="6"/>
      <c r="B261" s="24"/>
      <c r="C261" s="27" t="s">
        <v>44</v>
      </c>
      <c r="D261" s="3" t="s">
        <v>663</v>
      </c>
      <c r="E261" s="30" t="s">
        <v>381</v>
      </c>
      <c r="F261" s="30" t="s">
        <v>664</v>
      </c>
      <c r="G261" s="29" t="s">
        <v>52</v>
      </c>
      <c r="H261" s="29"/>
      <c r="I261" s="29"/>
      <c r="J261" s="29"/>
      <c r="K261" s="29"/>
      <c r="L261" s="29"/>
      <c r="M261" s="29"/>
      <c r="N261" s="29"/>
      <c r="O261" s="29"/>
      <c r="P261" s="29">
        <v>43</v>
      </c>
      <c r="Q261" s="29"/>
      <c r="R261" s="29"/>
      <c r="S261" s="29"/>
      <c r="T261" s="29"/>
      <c r="U261" s="29"/>
      <c r="V261" s="29">
        <v>81</v>
      </c>
      <c r="W261" s="29"/>
      <c r="X261" s="29">
        <v>67</v>
      </c>
      <c r="Y261" s="29"/>
      <c r="Z261" s="29">
        <v>46</v>
      </c>
      <c r="AA261" s="29">
        <v>7</v>
      </c>
      <c r="AB261" s="29"/>
      <c r="AC261" s="29">
        <v>26</v>
      </c>
      <c r="AD261" s="29"/>
      <c r="AE261" s="29">
        <v>21</v>
      </c>
      <c r="AF261" s="29"/>
      <c r="AG261" s="29"/>
      <c r="AH261" s="29"/>
      <c r="AI261" s="29"/>
      <c r="AJ261" s="29"/>
      <c r="AK261" s="35">
        <f t="shared" ref="AK261:AK318" si="8">SUM(H261:AJ261)</f>
        <v>291</v>
      </c>
      <c r="AL261" s="36">
        <f t="shared" ref="AL261:AL318" si="9">AM261*2</f>
        <v>160</v>
      </c>
      <c r="AM261" s="39">
        <v>80</v>
      </c>
      <c r="AN261" s="41"/>
      <c r="AO261" s="41"/>
      <c r="AP261" s="6"/>
      <c r="AQ261" s="41"/>
    </row>
    <row r="262" customHeight="1" spans="1:43">
      <c r="A262" s="6"/>
      <c r="B262" s="24"/>
      <c r="C262" s="3" t="s">
        <v>87</v>
      </c>
      <c r="D262" s="3" t="s">
        <v>665</v>
      </c>
      <c r="E262" s="30" t="s">
        <v>666</v>
      </c>
      <c r="F262" s="30" t="s">
        <v>667</v>
      </c>
      <c r="G262" s="29" t="s">
        <v>48</v>
      </c>
      <c r="H262" s="29"/>
      <c r="I262" s="29"/>
      <c r="J262" s="29"/>
      <c r="K262" s="29">
        <v>2</v>
      </c>
      <c r="L262" s="29"/>
      <c r="M262" s="29">
        <v>26</v>
      </c>
      <c r="N262" s="29"/>
      <c r="O262" s="29">
        <v>66</v>
      </c>
      <c r="P262" s="29">
        <v>57</v>
      </c>
      <c r="Q262" s="29">
        <v>21</v>
      </c>
      <c r="R262" s="29">
        <v>65</v>
      </c>
      <c r="S262" s="29">
        <v>47</v>
      </c>
      <c r="T262" s="29">
        <v>5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35">
        <f t="shared" si="8"/>
        <v>289</v>
      </c>
      <c r="AL262" s="36">
        <f t="shared" si="9"/>
        <v>160</v>
      </c>
      <c r="AM262" s="39">
        <v>80</v>
      </c>
      <c r="AN262" s="41"/>
      <c r="AO262" s="41"/>
      <c r="AP262" s="6"/>
      <c r="AQ262" s="41"/>
    </row>
    <row r="263" customHeight="1" spans="2:39">
      <c r="B263" s="24"/>
      <c r="C263" s="27" t="s">
        <v>44</v>
      </c>
      <c r="D263" s="3" t="s">
        <v>668</v>
      </c>
      <c r="E263" s="30" t="s">
        <v>129</v>
      </c>
      <c r="F263" s="30" t="s">
        <v>669</v>
      </c>
      <c r="G263" s="29" t="s">
        <v>52</v>
      </c>
      <c r="H263" s="29"/>
      <c r="I263" s="29"/>
      <c r="J263" s="29"/>
      <c r="K263" s="29"/>
      <c r="L263" s="29"/>
      <c r="M263" s="29">
        <v>140</v>
      </c>
      <c r="N263" s="29">
        <v>140</v>
      </c>
      <c r="O263" s="29"/>
      <c r="P263" s="29"/>
      <c r="Q263" s="29">
        <v>5</v>
      </c>
      <c r="R263" s="29"/>
      <c r="S263" s="29"/>
      <c r="T263" s="29"/>
      <c r="U263" s="29"/>
      <c r="V263" s="29"/>
      <c r="W263" s="29">
        <v>1</v>
      </c>
      <c r="X263" s="29"/>
      <c r="Y263" s="29"/>
      <c r="Z263" s="29"/>
      <c r="AA263" s="29"/>
      <c r="AB263" s="29"/>
      <c r="AC263" s="29">
        <v>2</v>
      </c>
      <c r="AD263" s="29"/>
      <c r="AE263" s="29"/>
      <c r="AF263" s="29"/>
      <c r="AG263" s="29"/>
      <c r="AH263" s="29"/>
      <c r="AI263" s="29"/>
      <c r="AJ263" s="29"/>
      <c r="AK263" s="35">
        <f t="shared" si="8"/>
        <v>288</v>
      </c>
      <c r="AL263" s="36">
        <f t="shared" si="9"/>
        <v>170</v>
      </c>
      <c r="AM263" s="39">
        <v>85</v>
      </c>
    </row>
    <row r="264" customHeight="1" spans="2:39">
      <c r="B264" s="24"/>
      <c r="C264" s="27" t="s">
        <v>44</v>
      </c>
      <c r="D264" s="3" t="s">
        <v>670</v>
      </c>
      <c r="E264" s="30" t="s">
        <v>207</v>
      </c>
      <c r="F264" s="30" t="s">
        <v>671</v>
      </c>
      <c r="G264" s="29" t="s">
        <v>52</v>
      </c>
      <c r="H264" s="29"/>
      <c r="I264" s="29"/>
      <c r="J264" s="29"/>
      <c r="K264" s="29"/>
      <c r="L264" s="29"/>
      <c r="M264" s="29">
        <v>112</v>
      </c>
      <c r="N264" s="29">
        <v>139</v>
      </c>
      <c r="O264" s="29">
        <v>3</v>
      </c>
      <c r="P264" s="29"/>
      <c r="Q264" s="29"/>
      <c r="R264" s="29"/>
      <c r="S264" s="29"/>
      <c r="T264" s="29"/>
      <c r="U264" s="29"/>
      <c r="V264" s="29"/>
      <c r="W264" s="29"/>
      <c r="X264" s="29">
        <v>33</v>
      </c>
      <c r="Y264" s="29"/>
      <c r="Z264" s="29"/>
      <c r="AA264" s="29"/>
      <c r="AB264" s="29"/>
      <c r="AC264" s="29">
        <v>1</v>
      </c>
      <c r="AD264" s="29"/>
      <c r="AE264" s="29"/>
      <c r="AF264" s="29"/>
      <c r="AG264" s="29"/>
      <c r="AH264" s="29"/>
      <c r="AI264" s="29"/>
      <c r="AJ264" s="29"/>
      <c r="AK264" s="35">
        <f t="shared" si="8"/>
        <v>288</v>
      </c>
      <c r="AL264" s="36">
        <f t="shared" si="9"/>
        <v>190</v>
      </c>
      <c r="AM264" s="39">
        <v>95</v>
      </c>
    </row>
    <row r="265" customHeight="1" spans="2:39">
      <c r="B265" s="24"/>
      <c r="C265" s="3" t="s">
        <v>87</v>
      </c>
      <c r="D265" s="3" t="s">
        <v>672</v>
      </c>
      <c r="E265" s="30" t="s">
        <v>184</v>
      </c>
      <c r="F265" s="30" t="s">
        <v>673</v>
      </c>
      <c r="G265" s="29" t="s">
        <v>52</v>
      </c>
      <c r="H265" s="29"/>
      <c r="I265" s="29"/>
      <c r="J265" s="29"/>
      <c r="K265" s="29"/>
      <c r="L265" s="29"/>
      <c r="M265" s="29"/>
      <c r="N265" s="29"/>
      <c r="O265" s="29">
        <v>34</v>
      </c>
      <c r="P265" s="29">
        <v>1</v>
      </c>
      <c r="Q265" s="29"/>
      <c r="R265" s="29"/>
      <c r="S265" s="29"/>
      <c r="T265" s="29"/>
      <c r="U265" s="29">
        <v>96</v>
      </c>
      <c r="V265" s="29"/>
      <c r="W265" s="29">
        <v>28</v>
      </c>
      <c r="X265" s="29"/>
      <c r="Y265" s="29">
        <v>115</v>
      </c>
      <c r="Z265" s="29"/>
      <c r="AA265" s="29"/>
      <c r="AB265" s="29"/>
      <c r="AC265" s="29">
        <v>2</v>
      </c>
      <c r="AD265" s="29"/>
      <c r="AE265" s="29"/>
      <c r="AF265" s="29"/>
      <c r="AG265" s="29">
        <v>11</v>
      </c>
      <c r="AH265" s="29"/>
      <c r="AI265" s="29"/>
      <c r="AJ265" s="29"/>
      <c r="AK265" s="35">
        <f t="shared" si="8"/>
        <v>287</v>
      </c>
      <c r="AL265" s="36">
        <f t="shared" si="9"/>
        <v>140</v>
      </c>
      <c r="AM265" s="39">
        <v>70</v>
      </c>
    </row>
    <row r="266" customHeight="1" spans="2:39">
      <c r="B266" s="24"/>
      <c r="C266" s="27" t="s">
        <v>44</v>
      </c>
      <c r="D266" s="3" t="s">
        <v>674</v>
      </c>
      <c r="E266" s="30" t="s">
        <v>192</v>
      </c>
      <c r="F266" s="30" t="s">
        <v>675</v>
      </c>
      <c r="G266" s="29" t="s">
        <v>48</v>
      </c>
      <c r="H266" s="29"/>
      <c r="I266" s="29"/>
      <c r="J266" s="29"/>
      <c r="K266" s="29">
        <v>14</v>
      </c>
      <c r="L266" s="29">
        <v>18</v>
      </c>
      <c r="M266" s="29">
        <v>48</v>
      </c>
      <c r="N266" s="29">
        <v>74</v>
      </c>
      <c r="O266" s="29">
        <v>8</v>
      </c>
      <c r="P266" s="29">
        <v>8</v>
      </c>
      <c r="Q266" s="29">
        <v>8</v>
      </c>
      <c r="R266" s="29">
        <v>8</v>
      </c>
      <c r="S266" s="29">
        <v>8</v>
      </c>
      <c r="T266" s="29">
        <v>6</v>
      </c>
      <c r="U266" s="29">
        <v>10</v>
      </c>
      <c r="V266" s="29">
        <v>24</v>
      </c>
      <c r="W266" s="29"/>
      <c r="X266" s="29">
        <v>32</v>
      </c>
      <c r="Y266" s="29">
        <v>20</v>
      </c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35">
        <f t="shared" si="8"/>
        <v>286</v>
      </c>
      <c r="AL266" s="36">
        <f t="shared" si="9"/>
        <v>120</v>
      </c>
      <c r="AM266" s="39">
        <v>60</v>
      </c>
    </row>
    <row r="267" customHeight="1" spans="2:39">
      <c r="B267" s="24"/>
      <c r="C267" s="3" t="s">
        <v>87</v>
      </c>
      <c r="D267" s="3" t="s">
        <v>676</v>
      </c>
      <c r="E267" s="30" t="s">
        <v>104</v>
      </c>
      <c r="F267" s="30" t="s">
        <v>677</v>
      </c>
      <c r="G267" s="29" t="s">
        <v>48</v>
      </c>
      <c r="H267" s="29"/>
      <c r="I267" s="29"/>
      <c r="J267" s="29"/>
      <c r="K267" s="29"/>
      <c r="L267" s="29"/>
      <c r="M267" s="29">
        <v>27</v>
      </c>
      <c r="N267" s="29">
        <v>59</v>
      </c>
      <c r="O267" s="29">
        <v>55</v>
      </c>
      <c r="P267" s="29">
        <v>22</v>
      </c>
      <c r="Q267" s="29">
        <v>51</v>
      </c>
      <c r="R267" s="29">
        <v>66</v>
      </c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35">
        <f t="shared" si="8"/>
        <v>280</v>
      </c>
      <c r="AL267" s="36">
        <f t="shared" si="9"/>
        <v>130</v>
      </c>
      <c r="AM267" s="39">
        <v>65</v>
      </c>
    </row>
    <row r="268" customHeight="1" spans="2:39">
      <c r="B268" s="24"/>
      <c r="C268" s="27" t="s">
        <v>44</v>
      </c>
      <c r="D268" s="3" t="s">
        <v>678</v>
      </c>
      <c r="E268" s="30" t="s">
        <v>369</v>
      </c>
      <c r="F268" s="30" t="s">
        <v>679</v>
      </c>
      <c r="G268" s="29" t="s">
        <v>48</v>
      </c>
      <c r="H268" s="29"/>
      <c r="I268" s="29"/>
      <c r="J268" s="29"/>
      <c r="K268" s="29"/>
      <c r="L268" s="29"/>
      <c r="M268" s="29"/>
      <c r="N268" s="29">
        <v>47</v>
      </c>
      <c r="O268" s="29"/>
      <c r="P268" s="29">
        <v>1</v>
      </c>
      <c r="Q268" s="29">
        <v>113</v>
      </c>
      <c r="R268" s="29">
        <v>80</v>
      </c>
      <c r="S268" s="29"/>
      <c r="T268" s="29">
        <v>1</v>
      </c>
      <c r="U268" s="29">
        <v>22</v>
      </c>
      <c r="V268" s="29">
        <v>12</v>
      </c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35">
        <f t="shared" si="8"/>
        <v>276</v>
      </c>
      <c r="AL268" s="36">
        <f t="shared" si="9"/>
        <v>180</v>
      </c>
      <c r="AM268" s="39">
        <v>90</v>
      </c>
    </row>
    <row r="269" customHeight="1" spans="2:39">
      <c r="B269" s="24"/>
      <c r="C269" s="27" t="s">
        <v>44</v>
      </c>
      <c r="D269" s="3" t="s">
        <v>680</v>
      </c>
      <c r="E269" s="30" t="s">
        <v>681</v>
      </c>
      <c r="F269" s="30" t="s">
        <v>682</v>
      </c>
      <c r="G269" s="29" t="s">
        <v>52</v>
      </c>
      <c r="H269" s="29"/>
      <c r="I269" s="29"/>
      <c r="J269" s="29"/>
      <c r="K269" s="29"/>
      <c r="L269" s="29"/>
      <c r="M269" s="29">
        <v>18</v>
      </c>
      <c r="N269" s="29">
        <v>2</v>
      </c>
      <c r="O269" s="29">
        <v>12</v>
      </c>
      <c r="P269" s="29">
        <v>15</v>
      </c>
      <c r="Q269" s="29">
        <v>13</v>
      </c>
      <c r="R269" s="29">
        <v>9</v>
      </c>
      <c r="S269" s="29">
        <v>40</v>
      </c>
      <c r="T269" s="29">
        <v>19</v>
      </c>
      <c r="U269" s="29">
        <v>51</v>
      </c>
      <c r="V269" s="29">
        <v>21</v>
      </c>
      <c r="W269" s="29">
        <v>29</v>
      </c>
      <c r="X269" s="29">
        <v>9</v>
      </c>
      <c r="Y269" s="29">
        <v>29</v>
      </c>
      <c r="Z269" s="29">
        <v>1</v>
      </c>
      <c r="AA269" s="29">
        <v>4</v>
      </c>
      <c r="AB269" s="29"/>
      <c r="AC269" s="29">
        <v>1</v>
      </c>
      <c r="AD269" s="29"/>
      <c r="AE269" s="29"/>
      <c r="AF269" s="29"/>
      <c r="AG269" s="29"/>
      <c r="AH269" s="29"/>
      <c r="AI269" s="29"/>
      <c r="AJ269" s="29"/>
      <c r="AK269" s="35">
        <f t="shared" si="8"/>
        <v>273</v>
      </c>
      <c r="AL269" s="36">
        <f t="shared" si="9"/>
        <v>100</v>
      </c>
      <c r="AM269" s="39">
        <v>50</v>
      </c>
    </row>
    <row r="270" customHeight="1" spans="2:39">
      <c r="B270" s="24"/>
      <c r="C270" s="27" t="s">
        <v>44</v>
      </c>
      <c r="D270" s="3" t="s">
        <v>683</v>
      </c>
      <c r="E270" s="30" t="s">
        <v>684</v>
      </c>
      <c r="F270" s="30" t="s">
        <v>685</v>
      </c>
      <c r="G270" s="29" t="s">
        <v>52</v>
      </c>
      <c r="H270" s="29"/>
      <c r="I270" s="29"/>
      <c r="J270" s="29"/>
      <c r="K270" s="29"/>
      <c r="L270" s="29"/>
      <c r="M270" s="29"/>
      <c r="N270" s="29"/>
      <c r="O270" s="29"/>
      <c r="P270" s="29">
        <v>53</v>
      </c>
      <c r="Q270" s="29"/>
      <c r="R270" s="29"/>
      <c r="S270" s="29"/>
      <c r="T270" s="29">
        <v>30</v>
      </c>
      <c r="U270" s="29">
        <v>1</v>
      </c>
      <c r="V270" s="29">
        <v>63</v>
      </c>
      <c r="W270" s="29"/>
      <c r="X270" s="29">
        <v>83</v>
      </c>
      <c r="Y270" s="29"/>
      <c r="Z270" s="29">
        <v>30</v>
      </c>
      <c r="AA270" s="29">
        <v>12</v>
      </c>
      <c r="AB270" s="29"/>
      <c r="AC270" s="29"/>
      <c r="AD270" s="29"/>
      <c r="AE270" s="29"/>
      <c r="AF270" s="29"/>
      <c r="AG270" s="29"/>
      <c r="AH270" s="29"/>
      <c r="AI270" s="29"/>
      <c r="AJ270" s="29"/>
      <c r="AK270" s="35">
        <f t="shared" si="8"/>
        <v>272</v>
      </c>
      <c r="AL270" s="36">
        <f t="shared" si="9"/>
        <v>100</v>
      </c>
      <c r="AM270" s="39">
        <v>50</v>
      </c>
    </row>
    <row r="271" customHeight="1" spans="2:39">
      <c r="B271" s="24"/>
      <c r="C271" s="27" t="s">
        <v>44</v>
      </c>
      <c r="D271" s="27" t="s">
        <v>686</v>
      </c>
      <c r="E271" s="28" t="s">
        <v>192</v>
      </c>
      <c r="F271" s="28" t="s">
        <v>687</v>
      </c>
      <c r="G271" s="29" t="s">
        <v>48</v>
      </c>
      <c r="H271" s="29"/>
      <c r="I271" s="29"/>
      <c r="J271" s="29"/>
      <c r="K271" s="29">
        <v>13</v>
      </c>
      <c r="L271" s="29">
        <v>8</v>
      </c>
      <c r="M271" s="29">
        <v>9</v>
      </c>
      <c r="N271" s="29">
        <v>3</v>
      </c>
      <c r="O271" s="29">
        <v>14</v>
      </c>
      <c r="P271" s="29">
        <v>3</v>
      </c>
      <c r="Q271" s="29">
        <v>19</v>
      </c>
      <c r="R271" s="29">
        <v>47</v>
      </c>
      <c r="S271" s="29">
        <v>45</v>
      </c>
      <c r="T271" s="29">
        <v>8</v>
      </c>
      <c r="U271" s="29">
        <v>4</v>
      </c>
      <c r="V271" s="29">
        <v>9</v>
      </c>
      <c r="W271" s="29">
        <v>11</v>
      </c>
      <c r="X271" s="29">
        <v>10</v>
      </c>
      <c r="Y271" s="29">
        <v>7</v>
      </c>
      <c r="Z271" s="29">
        <v>8</v>
      </c>
      <c r="AA271" s="29">
        <v>10</v>
      </c>
      <c r="AB271" s="29">
        <v>7</v>
      </c>
      <c r="AC271" s="29">
        <v>2</v>
      </c>
      <c r="AD271" s="29">
        <v>6</v>
      </c>
      <c r="AE271" s="29"/>
      <c r="AF271" s="29">
        <v>10</v>
      </c>
      <c r="AG271" s="29"/>
      <c r="AH271" s="29">
        <v>15</v>
      </c>
      <c r="AI271" s="29"/>
      <c r="AJ271" s="29"/>
      <c r="AK271" s="35">
        <f t="shared" si="8"/>
        <v>268</v>
      </c>
      <c r="AL271" s="36">
        <f t="shared" si="9"/>
        <v>120</v>
      </c>
      <c r="AM271" s="40">
        <v>60</v>
      </c>
    </row>
    <row r="272" customHeight="1" spans="2:39">
      <c r="B272" s="24"/>
      <c r="C272" s="27" t="s">
        <v>44</v>
      </c>
      <c r="D272" s="3" t="s">
        <v>688</v>
      </c>
      <c r="E272" s="30" t="s">
        <v>199</v>
      </c>
      <c r="F272" s="30" t="s">
        <v>689</v>
      </c>
      <c r="G272" s="29" t="s">
        <v>52</v>
      </c>
      <c r="H272" s="29"/>
      <c r="I272" s="29">
        <v>1</v>
      </c>
      <c r="J272" s="29">
        <v>1</v>
      </c>
      <c r="K272" s="29">
        <v>1</v>
      </c>
      <c r="L272" s="29"/>
      <c r="M272" s="29">
        <v>22</v>
      </c>
      <c r="N272" s="29">
        <v>1</v>
      </c>
      <c r="O272" s="29">
        <v>18</v>
      </c>
      <c r="P272" s="29">
        <v>8</v>
      </c>
      <c r="Q272" s="29">
        <v>27</v>
      </c>
      <c r="R272" s="29">
        <v>33</v>
      </c>
      <c r="S272" s="29">
        <v>28</v>
      </c>
      <c r="T272" s="29">
        <v>21</v>
      </c>
      <c r="U272" s="29">
        <v>45</v>
      </c>
      <c r="V272" s="29">
        <v>20</v>
      </c>
      <c r="W272" s="29">
        <v>27</v>
      </c>
      <c r="X272" s="29"/>
      <c r="Y272" s="29">
        <v>6</v>
      </c>
      <c r="Z272" s="29">
        <v>1</v>
      </c>
      <c r="AA272" s="29">
        <v>6</v>
      </c>
      <c r="AB272" s="29"/>
      <c r="AC272" s="29"/>
      <c r="AD272" s="29"/>
      <c r="AE272" s="29"/>
      <c r="AF272" s="29"/>
      <c r="AG272" s="29"/>
      <c r="AH272" s="29"/>
      <c r="AI272" s="29"/>
      <c r="AJ272" s="29"/>
      <c r="AK272" s="35">
        <f t="shared" si="8"/>
        <v>266</v>
      </c>
      <c r="AL272" s="36">
        <f t="shared" si="9"/>
        <v>160</v>
      </c>
      <c r="AM272" s="39">
        <v>80</v>
      </c>
    </row>
    <row r="273" customHeight="1" spans="2:39">
      <c r="B273" s="24"/>
      <c r="C273" s="27" t="s">
        <v>44</v>
      </c>
      <c r="D273" s="3" t="s">
        <v>690</v>
      </c>
      <c r="E273" s="30" t="s">
        <v>95</v>
      </c>
      <c r="F273" s="30" t="s">
        <v>691</v>
      </c>
      <c r="G273" s="29" t="s">
        <v>52</v>
      </c>
      <c r="H273" s="29"/>
      <c r="I273" s="29"/>
      <c r="J273" s="29"/>
      <c r="K273" s="29"/>
      <c r="L273" s="29"/>
      <c r="M273" s="29">
        <v>114</v>
      </c>
      <c r="N273" s="29">
        <v>127</v>
      </c>
      <c r="O273" s="29"/>
      <c r="P273" s="29">
        <v>5</v>
      </c>
      <c r="Q273" s="29">
        <v>2</v>
      </c>
      <c r="R273" s="29"/>
      <c r="S273" s="29"/>
      <c r="T273" s="29">
        <v>5</v>
      </c>
      <c r="U273" s="29">
        <v>3</v>
      </c>
      <c r="V273" s="29"/>
      <c r="W273" s="29">
        <v>5</v>
      </c>
      <c r="X273" s="29">
        <v>3</v>
      </c>
      <c r="Y273" s="29"/>
      <c r="Z273" s="29"/>
      <c r="AA273" s="29"/>
      <c r="AB273" s="29"/>
      <c r="AC273" s="29"/>
      <c r="AD273" s="29"/>
      <c r="AE273" s="29">
        <v>1</v>
      </c>
      <c r="AF273" s="29"/>
      <c r="AG273" s="29"/>
      <c r="AH273" s="29"/>
      <c r="AI273" s="29"/>
      <c r="AJ273" s="29"/>
      <c r="AK273" s="35">
        <f t="shared" si="8"/>
        <v>265</v>
      </c>
      <c r="AL273" s="36">
        <f t="shared" si="9"/>
        <v>170</v>
      </c>
      <c r="AM273" s="39">
        <v>85</v>
      </c>
    </row>
    <row r="274" customHeight="1" spans="2:39">
      <c r="B274" s="24"/>
      <c r="C274" s="3" t="s">
        <v>87</v>
      </c>
      <c r="D274" s="3" t="s">
        <v>692</v>
      </c>
      <c r="E274" s="30" t="s">
        <v>693</v>
      </c>
      <c r="F274" s="30" t="s">
        <v>694</v>
      </c>
      <c r="G274" s="29" t="s">
        <v>52</v>
      </c>
      <c r="H274" s="29"/>
      <c r="I274" s="29"/>
      <c r="J274" s="29"/>
      <c r="K274" s="29"/>
      <c r="L274" s="29"/>
      <c r="M274" s="29"/>
      <c r="N274" s="29"/>
      <c r="O274" s="29">
        <v>39</v>
      </c>
      <c r="P274" s="29"/>
      <c r="Q274" s="29">
        <v>86</v>
      </c>
      <c r="R274" s="29">
        <v>63</v>
      </c>
      <c r="S274" s="29"/>
      <c r="T274" s="29">
        <v>6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>
        <v>16</v>
      </c>
      <c r="AH274" s="29"/>
      <c r="AI274" s="29">
        <v>35</v>
      </c>
      <c r="AJ274" s="29">
        <v>19</v>
      </c>
      <c r="AK274" s="35">
        <f t="shared" si="8"/>
        <v>264</v>
      </c>
      <c r="AL274" s="36">
        <f t="shared" si="9"/>
        <v>210</v>
      </c>
      <c r="AM274" s="39">
        <v>105</v>
      </c>
    </row>
    <row r="275" customHeight="1" spans="2:39">
      <c r="B275" s="24"/>
      <c r="C275" s="27" t="s">
        <v>44</v>
      </c>
      <c r="D275" s="3" t="s">
        <v>695</v>
      </c>
      <c r="E275" s="30" t="s">
        <v>696</v>
      </c>
      <c r="F275" s="30" t="s">
        <v>697</v>
      </c>
      <c r="G275" s="29" t="s">
        <v>52</v>
      </c>
      <c r="H275" s="29"/>
      <c r="I275" s="29"/>
      <c r="J275" s="29"/>
      <c r="K275" s="29"/>
      <c r="L275" s="29"/>
      <c r="M275" s="29">
        <v>43</v>
      </c>
      <c r="N275" s="29">
        <v>31</v>
      </c>
      <c r="O275" s="29">
        <v>75</v>
      </c>
      <c r="P275" s="29">
        <v>106</v>
      </c>
      <c r="Q275" s="29">
        <v>5</v>
      </c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>
        <v>3</v>
      </c>
      <c r="AF275" s="29"/>
      <c r="AG275" s="29"/>
      <c r="AH275" s="29"/>
      <c r="AI275" s="29"/>
      <c r="AJ275" s="29"/>
      <c r="AK275" s="35">
        <f t="shared" si="8"/>
        <v>263</v>
      </c>
      <c r="AL275" s="36">
        <f t="shared" si="9"/>
        <v>190</v>
      </c>
      <c r="AM275" s="39">
        <v>95</v>
      </c>
    </row>
    <row r="276" customHeight="1" spans="2:39">
      <c r="B276" s="24"/>
      <c r="C276" s="27" t="s">
        <v>44</v>
      </c>
      <c r="D276" s="3" t="s">
        <v>698</v>
      </c>
      <c r="E276" s="30" t="s">
        <v>699</v>
      </c>
      <c r="F276" s="30" t="s">
        <v>700</v>
      </c>
      <c r="G276" s="29" t="s">
        <v>52</v>
      </c>
      <c r="H276" s="29"/>
      <c r="I276" s="29"/>
      <c r="J276" s="29"/>
      <c r="K276" s="29"/>
      <c r="L276" s="29"/>
      <c r="M276" s="29">
        <v>3</v>
      </c>
      <c r="N276" s="29">
        <v>3</v>
      </c>
      <c r="O276" s="29">
        <v>11</v>
      </c>
      <c r="P276" s="29">
        <v>5</v>
      </c>
      <c r="Q276" s="29">
        <v>20</v>
      </c>
      <c r="R276" s="29">
        <v>14</v>
      </c>
      <c r="S276" s="29">
        <v>42</v>
      </c>
      <c r="T276" s="29">
        <v>18</v>
      </c>
      <c r="U276" s="29">
        <v>42</v>
      </c>
      <c r="V276" s="29">
        <v>17</v>
      </c>
      <c r="W276" s="29">
        <v>36</v>
      </c>
      <c r="X276" s="29">
        <v>8</v>
      </c>
      <c r="Y276" s="29">
        <v>23</v>
      </c>
      <c r="Z276" s="29">
        <v>1</v>
      </c>
      <c r="AA276" s="29">
        <v>9</v>
      </c>
      <c r="AB276" s="29"/>
      <c r="AC276" s="29">
        <v>1</v>
      </c>
      <c r="AD276" s="29"/>
      <c r="AE276" s="29">
        <v>1</v>
      </c>
      <c r="AF276" s="29"/>
      <c r="AG276" s="29"/>
      <c r="AH276" s="29"/>
      <c r="AI276" s="29"/>
      <c r="AJ276" s="29"/>
      <c r="AK276" s="35">
        <f t="shared" si="8"/>
        <v>254</v>
      </c>
      <c r="AL276" s="36">
        <f t="shared" si="9"/>
        <v>160</v>
      </c>
      <c r="AM276" s="39">
        <v>80</v>
      </c>
    </row>
    <row r="277" customHeight="1" spans="2:39">
      <c r="B277" s="24"/>
      <c r="C277" s="27" t="s">
        <v>44</v>
      </c>
      <c r="D277" s="3" t="s">
        <v>701</v>
      </c>
      <c r="E277" s="30" t="s">
        <v>570</v>
      </c>
      <c r="F277" s="30" t="s">
        <v>702</v>
      </c>
      <c r="G277" s="29" t="s">
        <v>48</v>
      </c>
      <c r="H277" s="29"/>
      <c r="I277" s="29"/>
      <c r="J277" s="29"/>
      <c r="K277" s="29">
        <v>5</v>
      </c>
      <c r="L277" s="29">
        <v>3</v>
      </c>
      <c r="M277" s="29">
        <v>7</v>
      </c>
      <c r="N277" s="29">
        <v>40</v>
      </c>
      <c r="O277" s="29">
        <v>32</v>
      </c>
      <c r="P277" s="29">
        <v>14</v>
      </c>
      <c r="Q277" s="29">
        <v>29</v>
      </c>
      <c r="R277" s="29">
        <v>40</v>
      </c>
      <c r="S277" s="29">
        <v>9</v>
      </c>
      <c r="T277" s="29">
        <v>28</v>
      </c>
      <c r="U277" s="29">
        <v>10</v>
      </c>
      <c r="V277" s="29">
        <v>7</v>
      </c>
      <c r="W277" s="29">
        <v>14</v>
      </c>
      <c r="X277" s="29">
        <v>5</v>
      </c>
      <c r="Y277" s="29">
        <v>10</v>
      </c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35">
        <f t="shared" si="8"/>
        <v>253</v>
      </c>
      <c r="AL277" s="36">
        <f t="shared" si="9"/>
        <v>100</v>
      </c>
      <c r="AM277" s="39">
        <v>50</v>
      </c>
    </row>
    <row r="278" customHeight="1" spans="2:39">
      <c r="B278" s="24"/>
      <c r="C278" s="3" t="s">
        <v>87</v>
      </c>
      <c r="D278" s="3" t="s">
        <v>703</v>
      </c>
      <c r="E278" s="30" t="s">
        <v>170</v>
      </c>
      <c r="F278" s="30" t="s">
        <v>704</v>
      </c>
      <c r="G278" s="29" t="s">
        <v>52</v>
      </c>
      <c r="H278" s="29"/>
      <c r="I278" s="29"/>
      <c r="J278" s="29"/>
      <c r="K278" s="29"/>
      <c r="L278" s="29"/>
      <c r="M278" s="29"/>
      <c r="N278" s="29"/>
      <c r="O278" s="29">
        <v>10</v>
      </c>
      <c r="P278" s="29"/>
      <c r="Q278" s="29">
        <v>30</v>
      </c>
      <c r="R278" s="29">
        <v>10</v>
      </c>
      <c r="S278" s="29">
        <v>50</v>
      </c>
      <c r="T278" s="29">
        <v>20</v>
      </c>
      <c r="U278" s="29">
        <v>40</v>
      </c>
      <c r="V278" s="29">
        <v>20</v>
      </c>
      <c r="W278" s="29">
        <v>30</v>
      </c>
      <c r="X278" s="29">
        <v>10</v>
      </c>
      <c r="Y278" s="29">
        <v>20</v>
      </c>
      <c r="Z278" s="29"/>
      <c r="AA278" s="29">
        <v>10</v>
      </c>
      <c r="AB278" s="29"/>
      <c r="AC278" s="29"/>
      <c r="AD278" s="29"/>
      <c r="AE278" s="29"/>
      <c r="AF278" s="29"/>
      <c r="AG278" s="29"/>
      <c r="AH278" s="29"/>
      <c r="AI278" s="29"/>
      <c r="AJ278" s="29"/>
      <c r="AK278" s="35">
        <f t="shared" si="8"/>
        <v>250</v>
      </c>
      <c r="AL278" s="36">
        <f t="shared" si="9"/>
        <v>150</v>
      </c>
      <c r="AM278" s="39">
        <v>75</v>
      </c>
    </row>
    <row r="279" customHeight="1" spans="2:39">
      <c r="B279" s="24"/>
      <c r="C279" s="3" t="s">
        <v>87</v>
      </c>
      <c r="D279" s="3" t="s">
        <v>705</v>
      </c>
      <c r="E279" s="30" t="s">
        <v>104</v>
      </c>
      <c r="F279" s="30" t="s">
        <v>114</v>
      </c>
      <c r="G279" s="29" t="s">
        <v>266</v>
      </c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>
        <v>73</v>
      </c>
      <c r="S279" s="29">
        <v>38</v>
      </c>
      <c r="T279" s="29">
        <v>81</v>
      </c>
      <c r="U279" s="29">
        <v>32</v>
      </c>
      <c r="V279" s="29">
        <v>8</v>
      </c>
      <c r="W279" s="29">
        <v>18</v>
      </c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35">
        <f t="shared" si="8"/>
        <v>250</v>
      </c>
      <c r="AL279" s="36">
        <f t="shared" si="9"/>
        <v>95</v>
      </c>
      <c r="AM279" s="39">
        <v>47.5</v>
      </c>
    </row>
    <row r="280" customHeight="1" spans="2:39">
      <c r="B280" s="24"/>
      <c r="C280" s="27" t="s">
        <v>44</v>
      </c>
      <c r="D280" s="3" t="s">
        <v>706</v>
      </c>
      <c r="E280" s="30" t="s">
        <v>272</v>
      </c>
      <c r="F280" s="30" t="s">
        <v>707</v>
      </c>
      <c r="G280" s="29" t="s">
        <v>52</v>
      </c>
      <c r="H280" s="29"/>
      <c r="I280" s="29"/>
      <c r="J280" s="29"/>
      <c r="K280" s="29"/>
      <c r="L280" s="29"/>
      <c r="M280" s="29">
        <v>112</v>
      </c>
      <c r="N280" s="29">
        <v>127</v>
      </c>
      <c r="O280" s="29"/>
      <c r="P280" s="29"/>
      <c r="Q280" s="29"/>
      <c r="R280" s="29"/>
      <c r="S280" s="29"/>
      <c r="T280" s="29"/>
      <c r="U280" s="29"/>
      <c r="V280" s="29"/>
      <c r="W280" s="29"/>
      <c r="X280" s="29">
        <v>5</v>
      </c>
      <c r="Y280" s="29">
        <v>5</v>
      </c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35">
        <f t="shared" si="8"/>
        <v>249</v>
      </c>
      <c r="AL280" s="36">
        <f t="shared" si="9"/>
        <v>130</v>
      </c>
      <c r="AM280" s="39">
        <v>65</v>
      </c>
    </row>
    <row r="281" customHeight="1" spans="2:39">
      <c r="B281" s="24"/>
      <c r="C281" s="27" t="s">
        <v>44</v>
      </c>
      <c r="D281" s="3" t="s">
        <v>708</v>
      </c>
      <c r="E281" s="30" t="s">
        <v>63</v>
      </c>
      <c r="F281" s="30" t="s">
        <v>709</v>
      </c>
      <c r="G281" s="29" t="s">
        <v>52</v>
      </c>
      <c r="H281" s="29"/>
      <c r="I281" s="29"/>
      <c r="J281" s="29"/>
      <c r="K281" s="29"/>
      <c r="L281" s="29"/>
      <c r="M281" s="29"/>
      <c r="N281" s="29">
        <v>54</v>
      </c>
      <c r="O281" s="29"/>
      <c r="P281" s="29">
        <v>30</v>
      </c>
      <c r="Q281" s="29">
        <v>23</v>
      </c>
      <c r="R281" s="29">
        <v>53</v>
      </c>
      <c r="S281" s="29">
        <v>5</v>
      </c>
      <c r="T281" s="29">
        <v>44</v>
      </c>
      <c r="U281" s="29">
        <v>25</v>
      </c>
      <c r="V281" s="29"/>
      <c r="W281" s="29">
        <v>9</v>
      </c>
      <c r="X281" s="29"/>
      <c r="Y281" s="29"/>
      <c r="Z281" s="29">
        <v>1</v>
      </c>
      <c r="AA281" s="29">
        <v>5</v>
      </c>
      <c r="AB281" s="29"/>
      <c r="AC281" s="29"/>
      <c r="AD281" s="29"/>
      <c r="AE281" s="29"/>
      <c r="AF281" s="29"/>
      <c r="AG281" s="29"/>
      <c r="AH281" s="29"/>
      <c r="AI281" s="29"/>
      <c r="AJ281" s="29"/>
      <c r="AK281" s="35">
        <f t="shared" si="8"/>
        <v>249</v>
      </c>
      <c r="AL281" s="36">
        <f t="shared" si="9"/>
        <v>170</v>
      </c>
      <c r="AM281" s="39">
        <v>85</v>
      </c>
    </row>
    <row r="282" customHeight="1" spans="2:39">
      <c r="B282" s="24"/>
      <c r="C282" s="27" t="s">
        <v>44</v>
      </c>
      <c r="D282" s="3" t="s">
        <v>710</v>
      </c>
      <c r="E282" s="30" t="s">
        <v>711</v>
      </c>
      <c r="F282" s="30" t="s">
        <v>712</v>
      </c>
      <c r="G282" s="29" t="s">
        <v>48</v>
      </c>
      <c r="H282" s="29"/>
      <c r="I282" s="29"/>
      <c r="J282" s="29"/>
      <c r="K282" s="29">
        <v>56</v>
      </c>
      <c r="L282" s="29"/>
      <c r="M282" s="29">
        <v>2</v>
      </c>
      <c r="N282" s="29"/>
      <c r="O282" s="29">
        <v>76</v>
      </c>
      <c r="P282" s="29"/>
      <c r="Q282" s="29">
        <v>106</v>
      </c>
      <c r="R282" s="29"/>
      <c r="S282" s="29">
        <v>2</v>
      </c>
      <c r="T282" s="29"/>
      <c r="U282" s="29">
        <v>2</v>
      </c>
      <c r="V282" s="29"/>
      <c r="W282" s="29">
        <v>4</v>
      </c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35">
        <f t="shared" si="8"/>
        <v>248</v>
      </c>
      <c r="AL282" s="36">
        <f t="shared" si="9"/>
        <v>70</v>
      </c>
      <c r="AM282" s="39">
        <v>35</v>
      </c>
    </row>
    <row r="283" customHeight="1" spans="2:39">
      <c r="B283" s="24"/>
      <c r="C283" s="27" t="s">
        <v>44</v>
      </c>
      <c r="D283" s="3" t="s">
        <v>713</v>
      </c>
      <c r="E283" s="30" t="s">
        <v>714</v>
      </c>
      <c r="F283" s="30" t="s">
        <v>715</v>
      </c>
      <c r="G283" s="29" t="s">
        <v>48</v>
      </c>
      <c r="H283" s="29"/>
      <c r="I283" s="29"/>
      <c r="J283" s="29"/>
      <c r="K283" s="29">
        <v>1</v>
      </c>
      <c r="L283" s="29">
        <v>4</v>
      </c>
      <c r="M283" s="29">
        <v>14</v>
      </c>
      <c r="N283" s="29">
        <v>43</v>
      </c>
      <c r="O283" s="29">
        <v>45</v>
      </c>
      <c r="P283" s="29">
        <v>21</v>
      </c>
      <c r="Q283" s="29">
        <v>58</v>
      </c>
      <c r="R283" s="29">
        <v>20</v>
      </c>
      <c r="S283" s="29">
        <v>10</v>
      </c>
      <c r="T283" s="29">
        <v>19</v>
      </c>
      <c r="U283" s="29">
        <v>1</v>
      </c>
      <c r="V283" s="29">
        <v>1</v>
      </c>
      <c r="W283" s="29"/>
      <c r="X283" s="29">
        <v>3</v>
      </c>
      <c r="Y283" s="29">
        <v>8</v>
      </c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35">
        <f t="shared" si="8"/>
        <v>248</v>
      </c>
      <c r="AL283" s="36">
        <f t="shared" si="9"/>
        <v>100</v>
      </c>
      <c r="AM283" s="39">
        <v>50</v>
      </c>
    </row>
    <row r="284" customHeight="1" spans="2:39">
      <c r="B284" s="24"/>
      <c r="C284" s="27" t="s">
        <v>44</v>
      </c>
      <c r="D284" s="3" t="s">
        <v>716</v>
      </c>
      <c r="E284" s="30" t="s">
        <v>113</v>
      </c>
      <c r="F284" s="30" t="s">
        <v>717</v>
      </c>
      <c r="G284" s="29" t="s">
        <v>52</v>
      </c>
      <c r="H284" s="29"/>
      <c r="I284" s="29"/>
      <c r="J284" s="29"/>
      <c r="K284" s="29"/>
      <c r="L284" s="29"/>
      <c r="M284" s="29">
        <v>56</v>
      </c>
      <c r="N284" s="29">
        <v>42</v>
      </c>
      <c r="O284" s="29">
        <v>38</v>
      </c>
      <c r="P284" s="29">
        <v>22</v>
      </c>
      <c r="Q284" s="29"/>
      <c r="R284" s="29"/>
      <c r="S284" s="29">
        <v>1</v>
      </c>
      <c r="T284" s="29"/>
      <c r="U284" s="29">
        <v>1</v>
      </c>
      <c r="V284" s="29">
        <v>47</v>
      </c>
      <c r="W284" s="29">
        <v>34</v>
      </c>
      <c r="X284" s="29">
        <v>1</v>
      </c>
      <c r="Y284" s="29"/>
      <c r="Z284" s="29"/>
      <c r="AA284" s="29"/>
      <c r="AB284" s="29"/>
      <c r="AC284" s="29"/>
      <c r="AD284" s="29"/>
      <c r="AE284" s="29">
        <v>5</v>
      </c>
      <c r="AF284" s="29"/>
      <c r="AG284" s="29"/>
      <c r="AH284" s="29"/>
      <c r="AI284" s="29"/>
      <c r="AJ284" s="29"/>
      <c r="AK284" s="35">
        <f t="shared" si="8"/>
        <v>247</v>
      </c>
      <c r="AL284" s="36">
        <f t="shared" si="9"/>
        <v>190</v>
      </c>
      <c r="AM284" s="39">
        <v>95</v>
      </c>
    </row>
    <row r="285" customHeight="1" spans="2:39">
      <c r="B285" s="24"/>
      <c r="C285" s="27" t="s">
        <v>44</v>
      </c>
      <c r="D285" s="3" t="s">
        <v>718</v>
      </c>
      <c r="E285" s="30" t="s">
        <v>719</v>
      </c>
      <c r="F285" s="30" t="s">
        <v>720</v>
      </c>
      <c r="G285" s="29" t="s">
        <v>48</v>
      </c>
      <c r="H285" s="29"/>
      <c r="I285" s="29"/>
      <c r="J285" s="29"/>
      <c r="K285" s="29">
        <v>25</v>
      </c>
      <c r="L285" s="29"/>
      <c r="M285" s="29">
        <v>4</v>
      </c>
      <c r="N285" s="29">
        <v>10</v>
      </c>
      <c r="O285" s="29"/>
      <c r="P285" s="29"/>
      <c r="Q285" s="29"/>
      <c r="R285" s="29">
        <v>4</v>
      </c>
      <c r="S285" s="29">
        <v>8</v>
      </c>
      <c r="T285" s="29">
        <v>5</v>
      </c>
      <c r="U285" s="29">
        <v>5</v>
      </c>
      <c r="V285" s="29">
        <v>5</v>
      </c>
      <c r="W285" s="29">
        <v>89</v>
      </c>
      <c r="X285" s="29">
        <v>58</v>
      </c>
      <c r="Y285" s="29">
        <v>33</v>
      </c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35">
        <f t="shared" si="8"/>
        <v>246</v>
      </c>
      <c r="AL285" s="36">
        <f t="shared" si="9"/>
        <v>130</v>
      </c>
      <c r="AM285" s="39">
        <v>65</v>
      </c>
    </row>
    <row r="286" customHeight="1" spans="2:39">
      <c r="B286" s="24"/>
      <c r="C286" s="27" t="s">
        <v>44</v>
      </c>
      <c r="D286" s="3" t="s">
        <v>721</v>
      </c>
      <c r="E286" s="30" t="s">
        <v>722</v>
      </c>
      <c r="F286" s="30" t="s">
        <v>723</v>
      </c>
      <c r="G286" s="29" t="s">
        <v>52</v>
      </c>
      <c r="H286" s="29"/>
      <c r="I286" s="29"/>
      <c r="J286" s="29"/>
      <c r="K286" s="29"/>
      <c r="L286" s="29"/>
      <c r="M286" s="29"/>
      <c r="N286" s="29"/>
      <c r="O286" s="29">
        <v>4</v>
      </c>
      <c r="P286" s="29">
        <v>29</v>
      </c>
      <c r="Q286" s="29">
        <v>39</v>
      </c>
      <c r="R286" s="29">
        <v>10</v>
      </c>
      <c r="S286" s="29">
        <v>26</v>
      </c>
      <c r="T286" s="29">
        <v>29</v>
      </c>
      <c r="U286" s="29">
        <v>11</v>
      </c>
      <c r="V286" s="29">
        <v>31</v>
      </c>
      <c r="W286" s="29"/>
      <c r="X286" s="29">
        <v>31</v>
      </c>
      <c r="Y286" s="29">
        <v>20</v>
      </c>
      <c r="Z286" s="29"/>
      <c r="AA286" s="29">
        <v>13</v>
      </c>
      <c r="AB286" s="29"/>
      <c r="AC286" s="29"/>
      <c r="AD286" s="29"/>
      <c r="AE286" s="29">
        <v>1</v>
      </c>
      <c r="AF286" s="29"/>
      <c r="AG286" s="29"/>
      <c r="AH286" s="29"/>
      <c r="AI286" s="29"/>
      <c r="AJ286" s="29"/>
      <c r="AK286" s="35">
        <f t="shared" si="8"/>
        <v>244</v>
      </c>
      <c r="AL286" s="36">
        <f t="shared" si="9"/>
        <v>180</v>
      </c>
      <c r="AM286" s="39">
        <v>90</v>
      </c>
    </row>
    <row r="287" customHeight="1" spans="2:39">
      <c r="B287" s="24"/>
      <c r="C287" s="27" t="s">
        <v>44</v>
      </c>
      <c r="D287" s="3" t="s">
        <v>724</v>
      </c>
      <c r="E287" s="30" t="s">
        <v>199</v>
      </c>
      <c r="F287" s="30" t="s">
        <v>725</v>
      </c>
      <c r="G287" s="29" t="s">
        <v>52</v>
      </c>
      <c r="H287" s="29">
        <v>6</v>
      </c>
      <c r="I287" s="29">
        <v>29</v>
      </c>
      <c r="J287" s="29">
        <v>29</v>
      </c>
      <c r="K287" s="29">
        <v>15</v>
      </c>
      <c r="L287" s="29">
        <v>53</v>
      </c>
      <c r="M287" s="29">
        <v>59</v>
      </c>
      <c r="N287" s="29">
        <v>49</v>
      </c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>
        <v>1</v>
      </c>
      <c r="AB287" s="29"/>
      <c r="AC287" s="29"/>
      <c r="AD287" s="29"/>
      <c r="AE287" s="29"/>
      <c r="AF287" s="29"/>
      <c r="AG287" s="29"/>
      <c r="AH287" s="29"/>
      <c r="AI287" s="29"/>
      <c r="AJ287" s="29"/>
      <c r="AK287" s="35">
        <f t="shared" si="8"/>
        <v>241</v>
      </c>
      <c r="AL287" s="36">
        <f t="shared" si="9"/>
        <v>140</v>
      </c>
      <c r="AM287" s="39">
        <v>70</v>
      </c>
    </row>
    <row r="288" customHeight="1" spans="1:43">
      <c r="A288" s="6"/>
      <c r="B288" s="24"/>
      <c r="C288" s="27" t="s">
        <v>44</v>
      </c>
      <c r="D288" s="3" t="s">
        <v>726</v>
      </c>
      <c r="E288" s="30" t="s">
        <v>727</v>
      </c>
      <c r="F288" s="30" t="s">
        <v>728</v>
      </c>
      <c r="G288" s="29" t="s">
        <v>52</v>
      </c>
      <c r="H288" s="29"/>
      <c r="I288" s="29"/>
      <c r="J288" s="29"/>
      <c r="K288" s="29"/>
      <c r="L288" s="29"/>
      <c r="M288" s="29">
        <v>48</v>
      </c>
      <c r="N288" s="29">
        <v>50</v>
      </c>
      <c r="O288" s="29">
        <v>64</v>
      </c>
      <c r="P288" s="29">
        <v>66</v>
      </c>
      <c r="Q288" s="29">
        <v>8</v>
      </c>
      <c r="R288" s="29">
        <v>4</v>
      </c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35">
        <f t="shared" si="8"/>
        <v>240</v>
      </c>
      <c r="AL288" s="36">
        <f t="shared" si="9"/>
        <v>100</v>
      </c>
      <c r="AM288" s="39">
        <v>50</v>
      </c>
      <c r="AN288" s="41"/>
      <c r="AO288" s="41"/>
      <c r="AP288" s="6"/>
      <c r="AQ288" s="41"/>
    </row>
    <row r="289" customHeight="1" spans="2:39">
      <c r="B289" s="24"/>
      <c r="C289" s="27" t="s">
        <v>44</v>
      </c>
      <c r="D289" s="3" t="s">
        <v>729</v>
      </c>
      <c r="E289" s="30" t="s">
        <v>730</v>
      </c>
      <c r="F289" s="30" t="s">
        <v>731</v>
      </c>
      <c r="G289" s="29" t="s">
        <v>48</v>
      </c>
      <c r="H289" s="29"/>
      <c r="I289" s="29"/>
      <c r="J289" s="29"/>
      <c r="K289" s="29"/>
      <c r="L289" s="29"/>
      <c r="M289" s="29">
        <v>56</v>
      </c>
      <c r="N289" s="29"/>
      <c r="O289" s="29"/>
      <c r="P289" s="29">
        <v>12</v>
      </c>
      <c r="Q289" s="29">
        <v>42</v>
      </c>
      <c r="R289" s="29">
        <v>128</v>
      </c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35">
        <f t="shared" si="8"/>
        <v>238</v>
      </c>
      <c r="AL289" s="36">
        <f t="shared" si="9"/>
        <v>130</v>
      </c>
      <c r="AM289" s="39">
        <v>65</v>
      </c>
    </row>
    <row r="290" customHeight="1" spans="2:39">
      <c r="B290" s="24"/>
      <c r="C290" s="27" t="s">
        <v>44</v>
      </c>
      <c r="D290" s="3" t="s">
        <v>732</v>
      </c>
      <c r="E290" s="30" t="s">
        <v>176</v>
      </c>
      <c r="F290" s="30" t="s">
        <v>733</v>
      </c>
      <c r="G290" s="29" t="s">
        <v>52</v>
      </c>
      <c r="H290" s="29"/>
      <c r="I290" s="29"/>
      <c r="J290" s="29"/>
      <c r="K290" s="29"/>
      <c r="L290" s="29"/>
      <c r="M290" s="29">
        <v>138</v>
      </c>
      <c r="N290" s="29">
        <v>77</v>
      </c>
      <c r="O290" s="29">
        <v>17</v>
      </c>
      <c r="P290" s="29">
        <v>3</v>
      </c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>
        <v>1</v>
      </c>
      <c r="AB290" s="29"/>
      <c r="AC290" s="29"/>
      <c r="AD290" s="29"/>
      <c r="AE290" s="29">
        <v>1</v>
      </c>
      <c r="AF290" s="29"/>
      <c r="AG290" s="29"/>
      <c r="AH290" s="29"/>
      <c r="AI290" s="29"/>
      <c r="AJ290" s="29"/>
      <c r="AK290" s="35">
        <f t="shared" si="8"/>
        <v>237</v>
      </c>
      <c r="AL290" s="36">
        <f t="shared" si="9"/>
        <v>110</v>
      </c>
      <c r="AM290" s="39">
        <v>55</v>
      </c>
    </row>
    <row r="291" customHeight="1" spans="2:39">
      <c r="B291" s="24"/>
      <c r="C291" s="27" t="s">
        <v>44</v>
      </c>
      <c r="D291" s="3" t="s">
        <v>734</v>
      </c>
      <c r="E291" s="30" t="s">
        <v>95</v>
      </c>
      <c r="F291" s="30" t="s">
        <v>735</v>
      </c>
      <c r="G291" s="29" t="s">
        <v>52</v>
      </c>
      <c r="H291" s="29"/>
      <c r="I291" s="29">
        <v>9</v>
      </c>
      <c r="J291" s="29">
        <v>8</v>
      </c>
      <c r="K291" s="29">
        <v>9</v>
      </c>
      <c r="L291" s="29">
        <v>16</v>
      </c>
      <c r="M291" s="29">
        <v>54</v>
      </c>
      <c r="N291" s="29">
        <v>40</v>
      </c>
      <c r="O291" s="29">
        <v>25</v>
      </c>
      <c r="P291" s="29"/>
      <c r="Q291" s="29"/>
      <c r="R291" s="29">
        <v>7</v>
      </c>
      <c r="S291" s="29">
        <v>31</v>
      </c>
      <c r="T291" s="29"/>
      <c r="U291" s="29">
        <v>16</v>
      </c>
      <c r="V291" s="29">
        <v>11</v>
      </c>
      <c r="W291" s="29">
        <v>8</v>
      </c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35">
        <f t="shared" si="8"/>
        <v>234</v>
      </c>
      <c r="AL291" s="36">
        <f t="shared" si="9"/>
        <v>170</v>
      </c>
      <c r="AM291" s="39">
        <v>85</v>
      </c>
    </row>
    <row r="292" customHeight="1" spans="2:39">
      <c r="B292" s="24"/>
      <c r="C292" s="27" t="s">
        <v>44</v>
      </c>
      <c r="D292" s="3" t="s">
        <v>736</v>
      </c>
      <c r="E292" s="30" t="s">
        <v>79</v>
      </c>
      <c r="F292" s="30" t="s">
        <v>737</v>
      </c>
      <c r="G292" s="29" t="s">
        <v>52</v>
      </c>
      <c r="H292" s="29"/>
      <c r="I292" s="29"/>
      <c r="J292" s="29">
        <v>2</v>
      </c>
      <c r="K292" s="29">
        <v>1</v>
      </c>
      <c r="L292" s="29"/>
      <c r="M292" s="29"/>
      <c r="N292" s="29">
        <v>1</v>
      </c>
      <c r="O292" s="29">
        <v>12</v>
      </c>
      <c r="P292" s="29">
        <v>4</v>
      </c>
      <c r="Q292" s="29">
        <v>10</v>
      </c>
      <c r="R292" s="29">
        <v>21</v>
      </c>
      <c r="S292" s="29"/>
      <c r="T292" s="29">
        <v>43</v>
      </c>
      <c r="U292" s="29"/>
      <c r="V292" s="29">
        <v>30</v>
      </c>
      <c r="W292" s="29">
        <v>39</v>
      </c>
      <c r="X292" s="29">
        <v>11</v>
      </c>
      <c r="Y292" s="29">
        <v>31</v>
      </c>
      <c r="Z292" s="29">
        <v>10</v>
      </c>
      <c r="AA292" s="29">
        <v>9</v>
      </c>
      <c r="AB292" s="29"/>
      <c r="AC292" s="29">
        <v>7</v>
      </c>
      <c r="AD292" s="29"/>
      <c r="AE292" s="29">
        <v>2</v>
      </c>
      <c r="AF292" s="29"/>
      <c r="AG292" s="29"/>
      <c r="AH292" s="29"/>
      <c r="AI292" s="29"/>
      <c r="AJ292" s="29"/>
      <c r="AK292" s="35">
        <f t="shared" si="8"/>
        <v>233</v>
      </c>
      <c r="AL292" s="36">
        <f t="shared" si="9"/>
        <v>130</v>
      </c>
      <c r="AM292" s="39">
        <v>65</v>
      </c>
    </row>
    <row r="293" customHeight="1" spans="2:39">
      <c r="B293" s="24"/>
      <c r="C293" s="27" t="s">
        <v>44</v>
      </c>
      <c r="D293" s="3" t="s">
        <v>738</v>
      </c>
      <c r="E293" s="30" t="s">
        <v>730</v>
      </c>
      <c r="F293" s="30" t="s">
        <v>739</v>
      </c>
      <c r="G293" s="29" t="s">
        <v>48</v>
      </c>
      <c r="H293" s="29"/>
      <c r="I293" s="29"/>
      <c r="J293" s="29"/>
      <c r="K293" s="29">
        <v>11</v>
      </c>
      <c r="L293" s="29">
        <v>6</v>
      </c>
      <c r="M293" s="29">
        <v>6</v>
      </c>
      <c r="N293" s="29">
        <v>15</v>
      </c>
      <c r="O293" s="29">
        <v>24</v>
      </c>
      <c r="P293" s="29">
        <v>35</v>
      </c>
      <c r="Q293" s="29">
        <v>5</v>
      </c>
      <c r="R293" s="29">
        <v>52</v>
      </c>
      <c r="S293" s="29">
        <v>2</v>
      </c>
      <c r="T293" s="29">
        <v>30</v>
      </c>
      <c r="U293" s="29">
        <v>19</v>
      </c>
      <c r="V293" s="29">
        <v>14</v>
      </c>
      <c r="W293" s="29">
        <v>10</v>
      </c>
      <c r="X293" s="29">
        <v>3</v>
      </c>
      <c r="Y293" s="29">
        <v>1</v>
      </c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35">
        <f t="shared" si="8"/>
        <v>233</v>
      </c>
      <c r="AL293" s="36">
        <f t="shared" si="9"/>
        <v>130</v>
      </c>
      <c r="AM293" s="39">
        <v>65</v>
      </c>
    </row>
    <row r="294" customHeight="1" spans="2:39">
      <c r="B294" s="24"/>
      <c r="C294" s="27" t="s">
        <v>44</v>
      </c>
      <c r="D294" s="3" t="s">
        <v>740</v>
      </c>
      <c r="E294" s="30" t="s">
        <v>192</v>
      </c>
      <c r="F294" s="30" t="s">
        <v>741</v>
      </c>
      <c r="G294" s="29" t="s">
        <v>48</v>
      </c>
      <c r="H294" s="29"/>
      <c r="I294" s="29"/>
      <c r="J294" s="29"/>
      <c r="K294" s="29">
        <v>31</v>
      </c>
      <c r="L294" s="29">
        <v>5</v>
      </c>
      <c r="M294" s="29">
        <v>10</v>
      </c>
      <c r="N294" s="29"/>
      <c r="O294" s="29">
        <v>2</v>
      </c>
      <c r="P294" s="29">
        <v>24</v>
      </c>
      <c r="Q294" s="29">
        <v>46</v>
      </c>
      <c r="R294" s="29">
        <v>41</v>
      </c>
      <c r="S294" s="29"/>
      <c r="T294" s="29"/>
      <c r="U294" s="29">
        <v>14</v>
      </c>
      <c r="V294" s="29">
        <v>12</v>
      </c>
      <c r="W294" s="29">
        <v>9</v>
      </c>
      <c r="X294" s="29"/>
      <c r="Y294" s="29">
        <v>38</v>
      </c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35">
        <f t="shared" si="8"/>
        <v>232</v>
      </c>
      <c r="AL294" s="36">
        <f t="shared" si="9"/>
        <v>120</v>
      </c>
      <c r="AM294" s="39">
        <v>60</v>
      </c>
    </row>
    <row r="295" customHeight="1" spans="2:39">
      <c r="B295" s="24"/>
      <c r="C295" s="27" t="s">
        <v>44</v>
      </c>
      <c r="D295" s="3" t="s">
        <v>742</v>
      </c>
      <c r="E295" s="30" t="s">
        <v>453</v>
      </c>
      <c r="F295" s="30" t="s">
        <v>743</v>
      </c>
      <c r="G295" s="29" t="s">
        <v>52</v>
      </c>
      <c r="H295" s="29"/>
      <c r="I295" s="29"/>
      <c r="J295" s="29"/>
      <c r="K295" s="29"/>
      <c r="L295" s="29"/>
      <c r="M295" s="29"/>
      <c r="N295" s="29"/>
      <c r="O295" s="29">
        <v>4</v>
      </c>
      <c r="P295" s="29">
        <v>105</v>
      </c>
      <c r="Q295" s="29">
        <v>44</v>
      </c>
      <c r="R295" s="29"/>
      <c r="S295" s="29">
        <v>67</v>
      </c>
      <c r="T295" s="29">
        <v>2</v>
      </c>
      <c r="U295" s="29"/>
      <c r="V295" s="29">
        <v>4</v>
      </c>
      <c r="W295" s="29"/>
      <c r="X295" s="29">
        <v>5</v>
      </c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35">
        <f t="shared" si="8"/>
        <v>231</v>
      </c>
      <c r="AL295" s="36">
        <f t="shared" si="9"/>
        <v>200</v>
      </c>
      <c r="AM295" s="39">
        <v>100</v>
      </c>
    </row>
    <row r="296" customHeight="1" spans="2:39">
      <c r="B296" s="24"/>
      <c r="C296" s="27" t="s">
        <v>44</v>
      </c>
      <c r="D296" s="3" t="s">
        <v>744</v>
      </c>
      <c r="E296" s="30" t="s">
        <v>635</v>
      </c>
      <c r="F296" s="30" t="s">
        <v>745</v>
      </c>
      <c r="G296" s="29" t="s">
        <v>48</v>
      </c>
      <c r="H296" s="29"/>
      <c r="I296" s="29"/>
      <c r="J296" s="29"/>
      <c r="K296" s="29">
        <v>180</v>
      </c>
      <c r="L296" s="29">
        <v>5</v>
      </c>
      <c r="M296" s="29">
        <v>5</v>
      </c>
      <c r="N296" s="29">
        <v>4</v>
      </c>
      <c r="O296" s="29">
        <v>5</v>
      </c>
      <c r="P296" s="29">
        <v>4</v>
      </c>
      <c r="Q296" s="29">
        <v>4</v>
      </c>
      <c r="R296" s="29">
        <v>5</v>
      </c>
      <c r="S296" s="29">
        <v>5</v>
      </c>
      <c r="T296" s="29">
        <v>3</v>
      </c>
      <c r="U296" s="29">
        <v>1</v>
      </c>
      <c r="V296" s="29">
        <v>3</v>
      </c>
      <c r="W296" s="29">
        <v>5</v>
      </c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35">
        <f t="shared" si="8"/>
        <v>229</v>
      </c>
      <c r="AL296" s="36">
        <f t="shared" si="9"/>
        <v>120</v>
      </c>
      <c r="AM296" s="39">
        <v>60</v>
      </c>
    </row>
    <row r="297" customHeight="1" spans="2:39">
      <c r="B297" s="24"/>
      <c r="C297" s="27" t="s">
        <v>44</v>
      </c>
      <c r="D297" s="3" t="s">
        <v>746</v>
      </c>
      <c r="E297" s="30" t="s">
        <v>192</v>
      </c>
      <c r="F297" s="30" t="s">
        <v>747</v>
      </c>
      <c r="G297" s="29" t="s">
        <v>48</v>
      </c>
      <c r="H297" s="29"/>
      <c r="I297" s="29"/>
      <c r="J297" s="29"/>
      <c r="K297" s="29">
        <v>5</v>
      </c>
      <c r="L297" s="29">
        <v>11</v>
      </c>
      <c r="M297" s="29"/>
      <c r="N297" s="29">
        <v>29</v>
      </c>
      <c r="O297" s="29"/>
      <c r="P297" s="29">
        <v>46</v>
      </c>
      <c r="Q297" s="29"/>
      <c r="R297" s="29"/>
      <c r="S297" s="29">
        <v>43</v>
      </c>
      <c r="T297" s="29">
        <v>36</v>
      </c>
      <c r="U297" s="29">
        <v>26</v>
      </c>
      <c r="V297" s="29">
        <v>15</v>
      </c>
      <c r="W297" s="29">
        <v>14</v>
      </c>
      <c r="X297" s="29">
        <v>1</v>
      </c>
      <c r="Y297" s="29">
        <v>3</v>
      </c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35">
        <f t="shared" si="8"/>
        <v>229</v>
      </c>
      <c r="AL297" s="36">
        <f t="shared" si="9"/>
        <v>120</v>
      </c>
      <c r="AM297" s="39">
        <v>60</v>
      </c>
    </row>
    <row r="298" customHeight="1" spans="2:39">
      <c r="B298" s="24"/>
      <c r="C298" s="27" t="s">
        <v>44</v>
      </c>
      <c r="D298" s="3" t="s">
        <v>748</v>
      </c>
      <c r="E298" s="30" t="s">
        <v>272</v>
      </c>
      <c r="F298" s="30" t="s">
        <v>749</v>
      </c>
      <c r="G298" s="29" t="s">
        <v>52</v>
      </c>
      <c r="H298" s="29">
        <v>3</v>
      </c>
      <c r="I298" s="29"/>
      <c r="J298" s="29">
        <v>13</v>
      </c>
      <c r="K298" s="29">
        <v>32</v>
      </c>
      <c r="L298" s="29">
        <v>34</v>
      </c>
      <c r="M298" s="29">
        <v>34</v>
      </c>
      <c r="N298" s="29">
        <v>38</v>
      </c>
      <c r="O298" s="29"/>
      <c r="P298" s="29">
        <v>21</v>
      </c>
      <c r="Q298" s="29">
        <v>11</v>
      </c>
      <c r="R298" s="29"/>
      <c r="S298" s="29"/>
      <c r="T298" s="29"/>
      <c r="U298" s="29">
        <v>16</v>
      </c>
      <c r="V298" s="29">
        <v>11</v>
      </c>
      <c r="W298" s="29">
        <v>14</v>
      </c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35">
        <f t="shared" si="8"/>
        <v>227</v>
      </c>
      <c r="AL298" s="36">
        <f t="shared" si="9"/>
        <v>130</v>
      </c>
      <c r="AM298" s="39">
        <v>65</v>
      </c>
    </row>
    <row r="299" customHeight="1" spans="2:39">
      <c r="B299" s="24"/>
      <c r="C299" s="27" t="s">
        <v>44</v>
      </c>
      <c r="D299" s="3" t="s">
        <v>750</v>
      </c>
      <c r="E299" s="30" t="s">
        <v>751</v>
      </c>
      <c r="F299" s="30" t="s">
        <v>752</v>
      </c>
      <c r="G299" s="29" t="s">
        <v>52</v>
      </c>
      <c r="H299" s="29">
        <v>19</v>
      </c>
      <c r="I299" s="29">
        <v>17</v>
      </c>
      <c r="J299" s="29">
        <v>15</v>
      </c>
      <c r="K299" s="29">
        <v>19</v>
      </c>
      <c r="L299" s="29">
        <v>19</v>
      </c>
      <c r="M299" s="29">
        <v>38</v>
      </c>
      <c r="N299" s="29">
        <v>36</v>
      </c>
      <c r="O299" s="29">
        <v>3</v>
      </c>
      <c r="P299" s="29">
        <v>37</v>
      </c>
      <c r="Q299" s="29"/>
      <c r="R299" s="29"/>
      <c r="S299" s="29">
        <v>1</v>
      </c>
      <c r="T299" s="29"/>
      <c r="U299" s="29"/>
      <c r="V299" s="29"/>
      <c r="W299" s="29"/>
      <c r="X299" s="29"/>
      <c r="Y299" s="29"/>
      <c r="Z299" s="29"/>
      <c r="AA299" s="29"/>
      <c r="AB299" s="29"/>
      <c r="AC299" s="29">
        <v>6</v>
      </c>
      <c r="AD299" s="29"/>
      <c r="AE299" s="29">
        <v>17</v>
      </c>
      <c r="AF299" s="29"/>
      <c r="AG299" s="29"/>
      <c r="AH299" s="29"/>
      <c r="AI299" s="29"/>
      <c r="AJ299" s="29"/>
      <c r="AK299" s="35">
        <f t="shared" si="8"/>
        <v>227</v>
      </c>
      <c r="AL299" s="36">
        <f t="shared" si="9"/>
        <v>150</v>
      </c>
      <c r="AM299" s="39">
        <v>75</v>
      </c>
    </row>
    <row r="300" customHeight="1" spans="2:39">
      <c r="B300" s="42"/>
      <c r="C300" s="27" t="s">
        <v>44</v>
      </c>
      <c r="D300" s="3" t="s">
        <v>753</v>
      </c>
      <c r="E300" s="30" t="s">
        <v>754</v>
      </c>
      <c r="F300" s="30" t="s">
        <v>755</v>
      </c>
      <c r="G300" s="29" t="s">
        <v>52</v>
      </c>
      <c r="H300" s="29"/>
      <c r="I300" s="29"/>
      <c r="J300" s="29"/>
      <c r="K300" s="29"/>
      <c r="L300" s="29"/>
      <c r="M300" s="29"/>
      <c r="N300" s="29"/>
      <c r="O300" s="29">
        <v>27</v>
      </c>
      <c r="P300" s="29">
        <v>13</v>
      </c>
      <c r="Q300" s="29">
        <v>19</v>
      </c>
      <c r="R300" s="29">
        <v>10</v>
      </c>
      <c r="S300" s="29">
        <v>54</v>
      </c>
      <c r="T300" s="29">
        <v>23</v>
      </c>
      <c r="U300" s="29">
        <v>16</v>
      </c>
      <c r="V300" s="29">
        <v>35</v>
      </c>
      <c r="W300" s="29">
        <v>14</v>
      </c>
      <c r="X300" s="29">
        <v>9</v>
      </c>
      <c r="Y300" s="29"/>
      <c r="Z300" s="29"/>
      <c r="AA300" s="29">
        <v>7</v>
      </c>
      <c r="AB300" s="29"/>
      <c r="AC300" s="29"/>
      <c r="AD300" s="29"/>
      <c r="AE300" s="29"/>
      <c r="AF300" s="29"/>
      <c r="AG300" s="29"/>
      <c r="AH300" s="29"/>
      <c r="AI300" s="29"/>
      <c r="AJ300" s="29"/>
      <c r="AK300" s="35">
        <f t="shared" si="8"/>
        <v>227</v>
      </c>
      <c r="AL300" s="36">
        <f t="shared" si="9"/>
        <v>75</v>
      </c>
      <c r="AM300" s="39">
        <v>37.5</v>
      </c>
    </row>
    <row r="301" customHeight="1" spans="2:39">
      <c r="B301" s="24"/>
      <c r="C301" s="27" t="s">
        <v>44</v>
      </c>
      <c r="D301" s="3" t="s">
        <v>756</v>
      </c>
      <c r="E301" s="30" t="s">
        <v>757</v>
      </c>
      <c r="F301" s="30" t="s">
        <v>758</v>
      </c>
      <c r="G301" s="29" t="s">
        <v>48</v>
      </c>
      <c r="H301" s="29"/>
      <c r="I301" s="29"/>
      <c r="J301" s="29"/>
      <c r="K301" s="29">
        <v>8</v>
      </c>
      <c r="L301" s="29">
        <v>3</v>
      </c>
      <c r="M301" s="29">
        <v>3</v>
      </c>
      <c r="N301" s="29">
        <v>2</v>
      </c>
      <c r="O301" s="29">
        <v>1</v>
      </c>
      <c r="P301" s="29">
        <v>1</v>
      </c>
      <c r="Q301" s="29"/>
      <c r="R301" s="29"/>
      <c r="S301" s="29"/>
      <c r="T301" s="29"/>
      <c r="U301" s="29">
        <v>23</v>
      </c>
      <c r="V301" s="29">
        <v>34</v>
      </c>
      <c r="W301" s="29">
        <v>18</v>
      </c>
      <c r="X301" s="29">
        <v>22</v>
      </c>
      <c r="Y301" s="29">
        <v>32</v>
      </c>
      <c r="Z301" s="29">
        <v>25</v>
      </c>
      <c r="AA301" s="29"/>
      <c r="AB301" s="29">
        <v>3</v>
      </c>
      <c r="AC301" s="29"/>
      <c r="AD301" s="29">
        <v>12</v>
      </c>
      <c r="AE301" s="29">
        <v>12</v>
      </c>
      <c r="AF301" s="29">
        <v>27</v>
      </c>
      <c r="AG301" s="29"/>
      <c r="AH301" s="29"/>
      <c r="AI301" s="29"/>
      <c r="AJ301" s="29"/>
      <c r="AK301" s="35">
        <f t="shared" si="8"/>
        <v>226</v>
      </c>
      <c r="AL301" s="36">
        <f t="shared" si="9"/>
        <v>180</v>
      </c>
      <c r="AM301" s="39">
        <v>90</v>
      </c>
    </row>
    <row r="302" customHeight="1" spans="2:39">
      <c r="B302" s="24"/>
      <c r="C302" s="27" t="s">
        <v>44</v>
      </c>
      <c r="D302" s="3" t="s">
        <v>759</v>
      </c>
      <c r="E302" s="30" t="s">
        <v>751</v>
      </c>
      <c r="F302" s="30" t="s">
        <v>760</v>
      </c>
      <c r="G302" s="29" t="s">
        <v>52</v>
      </c>
      <c r="H302" s="29"/>
      <c r="I302" s="29"/>
      <c r="J302" s="29"/>
      <c r="K302" s="29"/>
      <c r="L302" s="29"/>
      <c r="M302" s="29">
        <v>1</v>
      </c>
      <c r="N302" s="29">
        <v>1</v>
      </c>
      <c r="O302" s="29">
        <v>13</v>
      </c>
      <c r="P302" s="29">
        <v>17</v>
      </c>
      <c r="Q302" s="29">
        <v>181</v>
      </c>
      <c r="R302" s="29"/>
      <c r="S302" s="29"/>
      <c r="T302" s="29"/>
      <c r="U302" s="29"/>
      <c r="V302" s="29"/>
      <c r="W302" s="29"/>
      <c r="X302" s="29"/>
      <c r="Y302" s="29"/>
      <c r="Z302" s="29"/>
      <c r="AA302" s="29">
        <v>3</v>
      </c>
      <c r="AB302" s="29"/>
      <c r="AC302" s="29">
        <v>5</v>
      </c>
      <c r="AD302" s="29"/>
      <c r="AE302" s="29">
        <v>5</v>
      </c>
      <c r="AF302" s="29"/>
      <c r="AG302" s="29"/>
      <c r="AH302" s="29"/>
      <c r="AI302" s="29"/>
      <c r="AJ302" s="29"/>
      <c r="AK302" s="35">
        <f t="shared" si="8"/>
        <v>226</v>
      </c>
      <c r="AL302" s="36">
        <f t="shared" si="9"/>
        <v>150</v>
      </c>
      <c r="AM302" s="39">
        <v>75</v>
      </c>
    </row>
    <row r="303" customHeight="1" spans="2:39">
      <c r="B303" s="24"/>
      <c r="C303" s="27" t="s">
        <v>44</v>
      </c>
      <c r="D303" s="3" t="s">
        <v>761</v>
      </c>
      <c r="E303" s="30" t="s">
        <v>762</v>
      </c>
      <c r="F303" s="30" t="s">
        <v>763</v>
      </c>
      <c r="G303" s="29" t="s">
        <v>52</v>
      </c>
      <c r="H303" s="29"/>
      <c r="I303" s="29"/>
      <c r="J303" s="29"/>
      <c r="K303" s="29"/>
      <c r="L303" s="29"/>
      <c r="M303" s="29"/>
      <c r="N303" s="29"/>
      <c r="O303" s="29">
        <v>39</v>
      </c>
      <c r="P303" s="29"/>
      <c r="Q303" s="29">
        <v>40</v>
      </c>
      <c r="R303" s="29">
        <v>36</v>
      </c>
      <c r="S303" s="29">
        <v>37</v>
      </c>
      <c r="T303" s="29">
        <v>33</v>
      </c>
      <c r="U303" s="29">
        <v>38</v>
      </c>
      <c r="V303" s="29"/>
      <c r="W303" s="29"/>
      <c r="X303" s="29"/>
      <c r="Y303" s="29">
        <v>3</v>
      </c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35">
        <f t="shared" si="8"/>
        <v>226</v>
      </c>
      <c r="AL303" s="36">
        <f t="shared" si="9"/>
        <v>140</v>
      </c>
      <c r="AM303" s="39">
        <v>70</v>
      </c>
    </row>
    <row r="304" customHeight="1" spans="2:39">
      <c r="B304" s="24"/>
      <c r="C304" s="27" t="s">
        <v>44</v>
      </c>
      <c r="D304" s="3" t="s">
        <v>764</v>
      </c>
      <c r="E304" s="30" t="s">
        <v>132</v>
      </c>
      <c r="F304" s="30" t="s">
        <v>765</v>
      </c>
      <c r="G304" s="29" t="s">
        <v>52</v>
      </c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>
        <v>1</v>
      </c>
      <c r="U304" s="29"/>
      <c r="V304" s="29"/>
      <c r="W304" s="29"/>
      <c r="X304" s="29">
        <v>122</v>
      </c>
      <c r="Y304" s="29"/>
      <c r="Z304" s="29">
        <v>38</v>
      </c>
      <c r="AA304" s="29">
        <v>45</v>
      </c>
      <c r="AB304" s="29"/>
      <c r="AC304" s="29">
        <v>6</v>
      </c>
      <c r="AD304" s="29"/>
      <c r="AE304" s="29">
        <v>14</v>
      </c>
      <c r="AF304" s="29"/>
      <c r="AG304" s="29"/>
      <c r="AH304" s="29"/>
      <c r="AI304" s="29"/>
      <c r="AJ304" s="29"/>
      <c r="AK304" s="35">
        <f t="shared" si="8"/>
        <v>226</v>
      </c>
      <c r="AL304" s="36">
        <f t="shared" si="9"/>
        <v>120</v>
      </c>
      <c r="AM304" s="39">
        <v>60</v>
      </c>
    </row>
    <row r="305" customHeight="1" spans="2:39">
      <c r="B305" s="24"/>
      <c r="C305" s="27" t="s">
        <v>44</v>
      </c>
      <c r="D305" s="3" t="s">
        <v>766</v>
      </c>
      <c r="E305" s="30" t="s">
        <v>107</v>
      </c>
      <c r="F305" s="30" t="s">
        <v>767</v>
      </c>
      <c r="G305" s="29" t="s">
        <v>52</v>
      </c>
      <c r="H305" s="29"/>
      <c r="I305" s="29">
        <v>1</v>
      </c>
      <c r="J305" s="29">
        <v>7</v>
      </c>
      <c r="K305" s="29">
        <v>11</v>
      </c>
      <c r="L305" s="29">
        <v>17</v>
      </c>
      <c r="M305" s="29">
        <v>16</v>
      </c>
      <c r="N305" s="29">
        <v>9</v>
      </c>
      <c r="O305" s="29">
        <v>27</v>
      </c>
      <c r="P305" s="29">
        <v>15</v>
      </c>
      <c r="Q305" s="29">
        <v>31</v>
      </c>
      <c r="R305" s="29">
        <v>21</v>
      </c>
      <c r="S305" s="29">
        <v>18</v>
      </c>
      <c r="T305" s="29">
        <v>26</v>
      </c>
      <c r="U305" s="29">
        <v>5</v>
      </c>
      <c r="V305" s="29">
        <v>5</v>
      </c>
      <c r="W305" s="29">
        <v>3</v>
      </c>
      <c r="X305" s="29">
        <v>5</v>
      </c>
      <c r="Y305" s="29">
        <v>5</v>
      </c>
      <c r="Z305" s="29">
        <v>1</v>
      </c>
      <c r="AA305" s="29">
        <v>1</v>
      </c>
      <c r="AB305" s="29"/>
      <c r="AC305" s="29"/>
      <c r="AD305" s="29"/>
      <c r="AE305" s="29">
        <v>1</v>
      </c>
      <c r="AF305" s="29"/>
      <c r="AG305" s="29"/>
      <c r="AH305" s="29"/>
      <c r="AI305" s="29"/>
      <c r="AJ305" s="29"/>
      <c r="AK305" s="35">
        <f t="shared" si="8"/>
        <v>225</v>
      </c>
      <c r="AL305" s="36">
        <f t="shared" si="9"/>
        <v>110</v>
      </c>
      <c r="AM305" s="39">
        <v>55</v>
      </c>
    </row>
    <row r="306" customHeight="1" spans="2:39">
      <c r="B306" s="24"/>
      <c r="C306" s="27" t="s">
        <v>44</v>
      </c>
      <c r="D306" s="3" t="s">
        <v>768</v>
      </c>
      <c r="E306" s="30" t="s">
        <v>63</v>
      </c>
      <c r="F306" s="30" t="s">
        <v>769</v>
      </c>
      <c r="G306" s="29" t="s">
        <v>52</v>
      </c>
      <c r="H306" s="29"/>
      <c r="I306" s="29"/>
      <c r="J306" s="29"/>
      <c r="K306" s="29"/>
      <c r="L306" s="29"/>
      <c r="M306" s="29"/>
      <c r="N306" s="29">
        <v>4</v>
      </c>
      <c r="O306" s="29">
        <v>26</v>
      </c>
      <c r="P306" s="29">
        <v>58</v>
      </c>
      <c r="Q306" s="29">
        <v>5</v>
      </c>
      <c r="R306" s="29">
        <v>7</v>
      </c>
      <c r="S306" s="29">
        <v>6</v>
      </c>
      <c r="T306" s="29"/>
      <c r="U306" s="29">
        <v>3</v>
      </c>
      <c r="V306" s="29">
        <v>4</v>
      </c>
      <c r="W306" s="29"/>
      <c r="X306" s="29">
        <v>85</v>
      </c>
      <c r="Y306" s="29">
        <v>23</v>
      </c>
      <c r="Z306" s="29"/>
      <c r="AA306" s="29"/>
      <c r="AB306" s="29"/>
      <c r="AC306" s="29">
        <v>2</v>
      </c>
      <c r="AD306" s="29"/>
      <c r="AE306" s="29"/>
      <c r="AF306" s="29"/>
      <c r="AG306" s="29"/>
      <c r="AH306" s="29"/>
      <c r="AI306" s="29"/>
      <c r="AJ306" s="29"/>
      <c r="AK306" s="35">
        <f t="shared" si="8"/>
        <v>223</v>
      </c>
      <c r="AL306" s="36">
        <f t="shared" si="9"/>
        <v>170</v>
      </c>
      <c r="AM306" s="39">
        <v>85</v>
      </c>
    </row>
    <row r="307" customHeight="1" spans="2:39">
      <c r="B307" s="24"/>
      <c r="C307" s="3" t="s">
        <v>87</v>
      </c>
      <c r="D307" s="3" t="s">
        <v>770</v>
      </c>
      <c r="E307" s="30" t="s">
        <v>170</v>
      </c>
      <c r="F307" s="30" t="s">
        <v>771</v>
      </c>
      <c r="G307" s="29" t="s">
        <v>52</v>
      </c>
      <c r="H307" s="29"/>
      <c r="I307" s="29"/>
      <c r="J307" s="29"/>
      <c r="K307" s="29"/>
      <c r="L307" s="29"/>
      <c r="M307" s="29"/>
      <c r="N307" s="29"/>
      <c r="O307" s="29">
        <v>108</v>
      </c>
      <c r="P307" s="29">
        <v>5</v>
      </c>
      <c r="Q307" s="29">
        <v>58</v>
      </c>
      <c r="R307" s="29"/>
      <c r="S307" s="29">
        <v>2</v>
      </c>
      <c r="T307" s="29"/>
      <c r="U307" s="29">
        <v>9</v>
      </c>
      <c r="V307" s="29">
        <v>4</v>
      </c>
      <c r="W307" s="29">
        <v>32</v>
      </c>
      <c r="X307" s="29"/>
      <c r="Y307" s="29">
        <v>4</v>
      </c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35">
        <f t="shared" si="8"/>
        <v>222</v>
      </c>
      <c r="AL307" s="36">
        <f t="shared" si="9"/>
        <v>150</v>
      </c>
      <c r="AM307" s="39">
        <v>75</v>
      </c>
    </row>
    <row r="308" customHeight="1" spans="2:39">
      <c r="B308" s="24"/>
      <c r="C308" s="3" t="s">
        <v>87</v>
      </c>
      <c r="D308" s="3" t="s">
        <v>772</v>
      </c>
      <c r="E308" s="30" t="s">
        <v>582</v>
      </c>
      <c r="F308" s="30" t="s">
        <v>83</v>
      </c>
      <c r="G308" s="29" t="s">
        <v>266</v>
      </c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>
        <v>2</v>
      </c>
      <c r="S308" s="29">
        <v>3</v>
      </c>
      <c r="T308" s="29">
        <v>3</v>
      </c>
      <c r="U308" s="29">
        <v>3</v>
      </c>
      <c r="V308" s="29">
        <v>20</v>
      </c>
      <c r="W308" s="29">
        <v>56</v>
      </c>
      <c r="X308" s="29">
        <v>38</v>
      </c>
      <c r="Y308" s="29">
        <v>97</v>
      </c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35">
        <f t="shared" si="8"/>
        <v>222</v>
      </c>
      <c r="AL308" s="36">
        <f t="shared" si="9"/>
        <v>75</v>
      </c>
      <c r="AM308" s="39">
        <v>37.5</v>
      </c>
    </row>
    <row r="309" customHeight="1" spans="2:39">
      <c r="B309" s="24"/>
      <c r="C309" s="27" t="s">
        <v>44</v>
      </c>
      <c r="D309" s="3" t="s">
        <v>773</v>
      </c>
      <c r="E309" s="30" t="s">
        <v>774</v>
      </c>
      <c r="F309" s="30" t="s">
        <v>775</v>
      </c>
      <c r="G309" s="29" t="s">
        <v>48</v>
      </c>
      <c r="H309" s="29"/>
      <c r="I309" s="29"/>
      <c r="J309" s="29"/>
      <c r="K309" s="29">
        <v>20</v>
      </c>
      <c r="L309" s="29">
        <v>6</v>
      </c>
      <c r="M309" s="29">
        <v>11</v>
      </c>
      <c r="N309" s="29">
        <v>4</v>
      </c>
      <c r="O309" s="29"/>
      <c r="P309" s="29">
        <v>17</v>
      </c>
      <c r="Q309" s="29"/>
      <c r="R309" s="29"/>
      <c r="S309" s="29">
        <v>57</v>
      </c>
      <c r="T309" s="29">
        <v>26</v>
      </c>
      <c r="U309" s="29">
        <v>13</v>
      </c>
      <c r="V309" s="29">
        <v>7</v>
      </c>
      <c r="W309" s="29">
        <v>14</v>
      </c>
      <c r="X309" s="29">
        <v>35</v>
      </c>
      <c r="Y309" s="29">
        <v>11</v>
      </c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35">
        <f t="shared" si="8"/>
        <v>221</v>
      </c>
      <c r="AL309" s="36">
        <f t="shared" si="9"/>
        <v>120</v>
      </c>
      <c r="AM309" s="39">
        <v>60</v>
      </c>
    </row>
    <row r="310" customHeight="1" spans="2:39">
      <c r="B310" s="24"/>
      <c r="C310" s="27" t="s">
        <v>44</v>
      </c>
      <c r="D310" s="3" t="s">
        <v>776</v>
      </c>
      <c r="E310" s="30" t="s">
        <v>214</v>
      </c>
      <c r="F310" s="30" t="s">
        <v>777</v>
      </c>
      <c r="G310" s="29" t="s">
        <v>52</v>
      </c>
      <c r="H310" s="29"/>
      <c r="I310" s="29">
        <v>3</v>
      </c>
      <c r="J310" s="29">
        <v>4</v>
      </c>
      <c r="K310" s="29">
        <v>8</v>
      </c>
      <c r="L310" s="29">
        <v>6</v>
      </c>
      <c r="M310" s="29">
        <v>13</v>
      </c>
      <c r="N310" s="29">
        <v>8</v>
      </c>
      <c r="O310" s="29">
        <v>11</v>
      </c>
      <c r="P310" s="29">
        <v>9</v>
      </c>
      <c r="Q310" s="29">
        <v>13</v>
      </c>
      <c r="R310" s="29">
        <v>14</v>
      </c>
      <c r="S310" s="29">
        <v>17</v>
      </c>
      <c r="T310" s="29">
        <v>19</v>
      </c>
      <c r="U310" s="29">
        <v>20</v>
      </c>
      <c r="V310" s="29">
        <v>14</v>
      </c>
      <c r="W310" s="29">
        <v>15</v>
      </c>
      <c r="X310" s="29">
        <v>10</v>
      </c>
      <c r="Y310" s="29">
        <v>11</v>
      </c>
      <c r="Z310" s="29">
        <v>6</v>
      </c>
      <c r="AA310" s="29">
        <v>6</v>
      </c>
      <c r="AB310" s="29"/>
      <c r="AC310" s="29">
        <v>10</v>
      </c>
      <c r="AD310" s="29"/>
      <c r="AE310" s="29">
        <v>4</v>
      </c>
      <c r="AF310" s="29"/>
      <c r="AG310" s="29"/>
      <c r="AH310" s="29"/>
      <c r="AI310" s="29"/>
      <c r="AJ310" s="29"/>
      <c r="AK310" s="35">
        <f t="shared" si="8"/>
        <v>221</v>
      </c>
      <c r="AL310" s="36">
        <f t="shared" si="9"/>
        <v>150</v>
      </c>
      <c r="AM310" s="39">
        <v>75</v>
      </c>
    </row>
    <row r="311" customHeight="1" spans="2:39">
      <c r="B311" s="24"/>
      <c r="C311" s="27" t="s">
        <v>44</v>
      </c>
      <c r="D311" s="3" t="s">
        <v>778</v>
      </c>
      <c r="E311" s="30" t="s">
        <v>79</v>
      </c>
      <c r="F311" s="30" t="s">
        <v>779</v>
      </c>
      <c r="G311" s="29" t="s">
        <v>48</v>
      </c>
      <c r="H311" s="29"/>
      <c r="I311" s="29"/>
      <c r="J311" s="29"/>
      <c r="K311" s="29">
        <v>8</v>
      </c>
      <c r="L311" s="29">
        <v>19</v>
      </c>
      <c r="M311" s="29">
        <v>22</v>
      </c>
      <c r="N311" s="29">
        <v>22</v>
      </c>
      <c r="O311" s="29">
        <v>28</v>
      </c>
      <c r="P311" s="29">
        <v>16</v>
      </c>
      <c r="Q311" s="29">
        <v>29</v>
      </c>
      <c r="R311" s="29">
        <v>20</v>
      </c>
      <c r="S311" s="29">
        <v>20</v>
      </c>
      <c r="T311" s="29">
        <v>16</v>
      </c>
      <c r="U311" s="29">
        <v>5</v>
      </c>
      <c r="V311" s="29">
        <v>4</v>
      </c>
      <c r="W311" s="29">
        <v>3</v>
      </c>
      <c r="X311" s="29">
        <v>4</v>
      </c>
      <c r="Y311" s="29">
        <v>1</v>
      </c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35">
        <f t="shared" si="8"/>
        <v>217</v>
      </c>
      <c r="AL311" s="36">
        <f t="shared" si="9"/>
        <v>130</v>
      </c>
      <c r="AM311" s="39">
        <v>65</v>
      </c>
    </row>
    <row r="312" customHeight="1" spans="2:39">
      <c r="B312" s="24"/>
      <c r="C312" s="3" t="s">
        <v>87</v>
      </c>
      <c r="D312" s="3" t="s">
        <v>780</v>
      </c>
      <c r="E312" s="30" t="s">
        <v>430</v>
      </c>
      <c r="F312" s="30" t="s">
        <v>781</v>
      </c>
      <c r="G312" s="29" t="s">
        <v>52</v>
      </c>
      <c r="H312" s="29"/>
      <c r="I312" s="29"/>
      <c r="J312" s="29"/>
      <c r="K312" s="29"/>
      <c r="L312" s="29"/>
      <c r="M312" s="29"/>
      <c r="N312" s="29"/>
      <c r="O312" s="29">
        <v>24</v>
      </c>
      <c r="P312" s="29">
        <v>25</v>
      </c>
      <c r="Q312" s="29">
        <v>49</v>
      </c>
      <c r="R312" s="29">
        <v>37</v>
      </c>
      <c r="S312" s="29">
        <v>32</v>
      </c>
      <c r="T312" s="29">
        <v>11</v>
      </c>
      <c r="U312" s="29">
        <v>5</v>
      </c>
      <c r="V312" s="29">
        <v>4</v>
      </c>
      <c r="W312" s="29">
        <v>6</v>
      </c>
      <c r="X312" s="29">
        <v>8</v>
      </c>
      <c r="Y312" s="29">
        <v>4</v>
      </c>
      <c r="Z312" s="29"/>
      <c r="AA312" s="29">
        <v>5</v>
      </c>
      <c r="AB312" s="29"/>
      <c r="AC312" s="29">
        <v>5</v>
      </c>
      <c r="AD312" s="29"/>
      <c r="AE312" s="29"/>
      <c r="AF312" s="29"/>
      <c r="AG312" s="29"/>
      <c r="AH312" s="29"/>
      <c r="AI312" s="29"/>
      <c r="AJ312" s="29"/>
      <c r="AK312" s="35">
        <f t="shared" si="8"/>
        <v>215</v>
      </c>
      <c r="AL312" s="36">
        <f t="shared" si="9"/>
        <v>200</v>
      </c>
      <c r="AM312" s="39">
        <v>100</v>
      </c>
    </row>
    <row r="313" customHeight="1" spans="2:39">
      <c r="B313" s="27"/>
      <c r="C313" s="27" t="s">
        <v>44</v>
      </c>
      <c r="D313" s="3" t="s">
        <v>782</v>
      </c>
      <c r="E313" s="30" t="s">
        <v>46</v>
      </c>
      <c r="F313" s="30" t="s">
        <v>783</v>
      </c>
      <c r="G313" s="29" t="s">
        <v>48</v>
      </c>
      <c r="H313" s="29"/>
      <c r="I313" s="29"/>
      <c r="J313" s="29"/>
      <c r="K313" s="29">
        <v>2</v>
      </c>
      <c r="L313" s="29">
        <v>34</v>
      </c>
      <c r="M313" s="29">
        <v>14</v>
      </c>
      <c r="N313" s="29">
        <v>26</v>
      </c>
      <c r="O313" s="29">
        <v>1</v>
      </c>
      <c r="P313" s="29">
        <v>27</v>
      </c>
      <c r="Q313" s="29">
        <v>8</v>
      </c>
      <c r="R313" s="29"/>
      <c r="S313" s="29"/>
      <c r="T313" s="29">
        <v>13</v>
      </c>
      <c r="U313" s="29">
        <v>22</v>
      </c>
      <c r="V313" s="29">
        <v>19</v>
      </c>
      <c r="W313" s="29">
        <v>11</v>
      </c>
      <c r="X313" s="29">
        <v>8</v>
      </c>
      <c r="Y313" s="29">
        <v>4</v>
      </c>
      <c r="Z313" s="29">
        <v>5</v>
      </c>
      <c r="AA313" s="29">
        <v>5</v>
      </c>
      <c r="AB313" s="29">
        <v>1</v>
      </c>
      <c r="AC313" s="29">
        <v>3</v>
      </c>
      <c r="AD313" s="29">
        <v>4</v>
      </c>
      <c r="AE313" s="29"/>
      <c r="AF313" s="29"/>
      <c r="AG313" s="29"/>
      <c r="AH313" s="29"/>
      <c r="AI313" s="29"/>
      <c r="AJ313" s="29"/>
      <c r="AK313" s="35">
        <f t="shared" si="8"/>
        <v>207</v>
      </c>
      <c r="AL313" s="36">
        <f t="shared" si="9"/>
        <v>120</v>
      </c>
      <c r="AM313" s="39">
        <v>60</v>
      </c>
    </row>
    <row r="314" customHeight="1" spans="2:39">
      <c r="B314" s="24"/>
      <c r="C314" s="27" t="s">
        <v>44</v>
      </c>
      <c r="D314" s="3" t="s">
        <v>784</v>
      </c>
      <c r="E314" s="30" t="s">
        <v>785</v>
      </c>
      <c r="F314" s="30" t="s">
        <v>786</v>
      </c>
      <c r="G314" s="29" t="s">
        <v>52</v>
      </c>
      <c r="H314" s="29"/>
      <c r="I314" s="29">
        <v>2</v>
      </c>
      <c r="J314" s="29"/>
      <c r="K314" s="29">
        <v>5</v>
      </c>
      <c r="L314" s="29">
        <v>5</v>
      </c>
      <c r="M314" s="29">
        <v>5</v>
      </c>
      <c r="N314" s="29"/>
      <c r="O314" s="29">
        <v>7</v>
      </c>
      <c r="P314" s="29"/>
      <c r="Q314" s="29">
        <v>19</v>
      </c>
      <c r="R314" s="29">
        <v>24</v>
      </c>
      <c r="S314" s="29">
        <v>23</v>
      </c>
      <c r="T314" s="29">
        <v>24</v>
      </c>
      <c r="U314" s="29">
        <v>22</v>
      </c>
      <c r="V314" s="29">
        <v>21</v>
      </c>
      <c r="W314" s="29">
        <v>20</v>
      </c>
      <c r="X314" s="29">
        <v>9</v>
      </c>
      <c r="Y314" s="29">
        <v>11</v>
      </c>
      <c r="Z314" s="29"/>
      <c r="AA314" s="29">
        <v>6</v>
      </c>
      <c r="AB314" s="29"/>
      <c r="AC314" s="29"/>
      <c r="AD314" s="29"/>
      <c r="AE314" s="29"/>
      <c r="AF314" s="29"/>
      <c r="AG314" s="29">
        <v>2</v>
      </c>
      <c r="AH314" s="29"/>
      <c r="AI314" s="29"/>
      <c r="AJ314" s="29"/>
      <c r="AK314" s="35">
        <f t="shared" si="8"/>
        <v>205</v>
      </c>
      <c r="AL314" s="36">
        <f t="shared" si="9"/>
        <v>110</v>
      </c>
      <c r="AM314" s="39">
        <v>55</v>
      </c>
    </row>
    <row r="315" customHeight="1" spans="2:39">
      <c r="B315" s="24"/>
      <c r="C315" s="27" t="s">
        <v>44</v>
      </c>
      <c r="D315" s="3" t="s">
        <v>787</v>
      </c>
      <c r="E315" s="30" t="s">
        <v>79</v>
      </c>
      <c r="F315" s="30" t="s">
        <v>788</v>
      </c>
      <c r="G315" s="29" t="s">
        <v>52</v>
      </c>
      <c r="H315" s="29"/>
      <c r="I315" s="29"/>
      <c r="J315" s="29"/>
      <c r="K315" s="29"/>
      <c r="L315" s="29"/>
      <c r="M315" s="29">
        <v>12</v>
      </c>
      <c r="N315" s="29">
        <v>11</v>
      </c>
      <c r="O315" s="29">
        <v>161</v>
      </c>
      <c r="P315" s="29">
        <v>13</v>
      </c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>
        <v>7</v>
      </c>
      <c r="AB315" s="29"/>
      <c r="AC315" s="29"/>
      <c r="AD315" s="29"/>
      <c r="AE315" s="29"/>
      <c r="AF315" s="29"/>
      <c r="AG315" s="29"/>
      <c r="AH315" s="29"/>
      <c r="AI315" s="29"/>
      <c r="AJ315" s="29"/>
      <c r="AK315" s="35">
        <f t="shared" si="8"/>
        <v>204</v>
      </c>
      <c r="AL315" s="36">
        <f t="shared" si="9"/>
        <v>120</v>
      </c>
      <c r="AM315" s="39">
        <v>60</v>
      </c>
    </row>
    <row r="316" customHeight="1" spans="2:39">
      <c r="B316" s="24"/>
      <c r="C316" s="27" t="s">
        <v>44</v>
      </c>
      <c r="D316" s="3" t="s">
        <v>789</v>
      </c>
      <c r="E316" s="30" t="s">
        <v>192</v>
      </c>
      <c r="F316" s="30" t="s">
        <v>790</v>
      </c>
      <c r="G316" s="29" t="s">
        <v>48</v>
      </c>
      <c r="H316" s="29"/>
      <c r="I316" s="29"/>
      <c r="J316" s="29"/>
      <c r="K316" s="29"/>
      <c r="L316" s="29">
        <v>7</v>
      </c>
      <c r="M316" s="29">
        <v>9</v>
      </c>
      <c r="N316" s="29">
        <v>14</v>
      </c>
      <c r="O316" s="29">
        <v>34</v>
      </c>
      <c r="P316" s="29">
        <v>26</v>
      </c>
      <c r="Q316" s="29">
        <v>39</v>
      </c>
      <c r="R316" s="29">
        <v>27</v>
      </c>
      <c r="S316" s="29">
        <v>19</v>
      </c>
      <c r="T316" s="29">
        <v>11</v>
      </c>
      <c r="U316" s="29">
        <v>15</v>
      </c>
      <c r="V316" s="29"/>
      <c r="W316" s="29">
        <v>1</v>
      </c>
      <c r="X316" s="29">
        <v>2</v>
      </c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35">
        <f t="shared" si="8"/>
        <v>204</v>
      </c>
      <c r="AL316" s="36">
        <f t="shared" si="9"/>
        <v>120</v>
      </c>
      <c r="AM316" s="39">
        <v>60</v>
      </c>
    </row>
    <row r="317" customHeight="1" spans="2:39">
      <c r="B317" s="24"/>
      <c r="C317" s="27" t="s">
        <v>44</v>
      </c>
      <c r="D317" s="3" t="s">
        <v>791</v>
      </c>
      <c r="E317" s="30" t="s">
        <v>719</v>
      </c>
      <c r="F317" s="30" t="s">
        <v>792</v>
      </c>
      <c r="G317" s="29" t="s">
        <v>48</v>
      </c>
      <c r="H317" s="29"/>
      <c r="I317" s="29"/>
      <c r="J317" s="29"/>
      <c r="K317" s="29"/>
      <c r="L317" s="29"/>
      <c r="M317" s="29"/>
      <c r="N317" s="29">
        <v>24</v>
      </c>
      <c r="O317" s="29">
        <v>25</v>
      </c>
      <c r="P317" s="29">
        <v>23</v>
      </c>
      <c r="Q317" s="29"/>
      <c r="R317" s="29"/>
      <c r="S317" s="29"/>
      <c r="T317" s="29">
        <v>53</v>
      </c>
      <c r="U317" s="29">
        <v>78</v>
      </c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35">
        <f t="shared" si="8"/>
        <v>203</v>
      </c>
      <c r="AL317" s="36">
        <f t="shared" si="9"/>
        <v>130</v>
      </c>
      <c r="AM317" s="39">
        <v>65</v>
      </c>
    </row>
    <row r="318" customHeight="1" spans="2:39">
      <c r="B318" s="24"/>
      <c r="C318" s="27" t="s">
        <v>44</v>
      </c>
      <c r="D318" s="3" t="s">
        <v>793</v>
      </c>
      <c r="E318" s="30" t="s">
        <v>199</v>
      </c>
      <c r="F318" s="30" t="s">
        <v>794</v>
      </c>
      <c r="G318" s="29" t="s">
        <v>52</v>
      </c>
      <c r="H318" s="29"/>
      <c r="I318" s="29"/>
      <c r="J318" s="29">
        <v>1</v>
      </c>
      <c r="K318" s="29">
        <v>26</v>
      </c>
      <c r="L318" s="29">
        <v>36</v>
      </c>
      <c r="M318" s="29">
        <v>46</v>
      </c>
      <c r="N318" s="29">
        <v>32</v>
      </c>
      <c r="O318" s="29">
        <v>43</v>
      </c>
      <c r="P318" s="29">
        <v>9</v>
      </c>
      <c r="Q318" s="29">
        <v>5</v>
      </c>
      <c r="R318" s="29"/>
      <c r="S318" s="29"/>
      <c r="T318" s="29"/>
      <c r="U318" s="29"/>
      <c r="V318" s="29"/>
      <c r="W318" s="29">
        <v>1</v>
      </c>
      <c r="X318" s="29">
        <v>3</v>
      </c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35">
        <f t="shared" si="8"/>
        <v>202</v>
      </c>
      <c r="AL318" s="36">
        <f t="shared" si="9"/>
        <v>150</v>
      </c>
      <c r="AM318" s="39">
        <v>75</v>
      </c>
    </row>
  </sheetData>
  <sortState ref="A5:AT318">
    <sortCondition ref="AK5:AK318" descending="1"/>
  </sortState>
  <mergeCells count="2">
    <mergeCell ref="AM2:AN2"/>
    <mergeCell ref="G4:AJ4"/>
  </mergeCells>
  <pageMargins left="0.7" right="0.7" top="0.75" bottom="0.75" header="0.3" footer="0.3"/>
  <pageSetup paperSize="9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J42"/>
  <sheetViews>
    <sheetView workbookViewId="0">
      <selection activeCell="B34" sqref="B34"/>
    </sheetView>
  </sheetViews>
  <sheetFormatPr defaultColWidth="11.5047619047619" defaultRowHeight="15"/>
  <sheetData>
    <row r="2" ht="15.75"/>
    <row r="3" ht="15.75" spans="3:10">
      <c r="C3" s="1" t="s">
        <v>795</v>
      </c>
      <c r="D3" s="1" t="s">
        <v>796</v>
      </c>
      <c r="E3" s="1" t="s">
        <v>797</v>
      </c>
      <c r="H3" s="1" t="s">
        <v>16</v>
      </c>
      <c r="I3" s="1" t="s">
        <v>798</v>
      </c>
      <c r="J3" s="1" t="s">
        <v>797</v>
      </c>
    </row>
    <row r="4" spans="3:10">
      <c r="C4" s="2">
        <v>3.5</v>
      </c>
      <c r="D4" s="2">
        <v>5</v>
      </c>
      <c r="E4" s="2">
        <v>35.5</v>
      </c>
      <c r="H4" s="2" t="s">
        <v>799</v>
      </c>
      <c r="I4" s="2" t="s">
        <v>800</v>
      </c>
      <c r="J4" s="2">
        <v>16</v>
      </c>
    </row>
    <row r="5" spans="3:10">
      <c r="C5" s="3">
        <v>4</v>
      </c>
      <c r="D5" s="3">
        <f t="shared" ref="D5:D27" si="0">C5+1.5</f>
        <v>5.5</v>
      </c>
      <c r="E5" s="3">
        <v>36</v>
      </c>
      <c r="H5" s="3" t="s">
        <v>799</v>
      </c>
      <c r="I5" s="3" t="s">
        <v>801</v>
      </c>
      <c r="J5" s="3">
        <v>16.5</v>
      </c>
    </row>
    <row r="6" spans="3:10">
      <c r="C6" s="3">
        <v>4.5</v>
      </c>
      <c r="D6" s="3">
        <f t="shared" si="0"/>
        <v>6</v>
      </c>
      <c r="E6" s="3">
        <v>36.5</v>
      </c>
      <c r="H6" s="3" t="s">
        <v>799</v>
      </c>
      <c r="I6" s="3" t="s">
        <v>802</v>
      </c>
      <c r="J6" s="3">
        <v>17</v>
      </c>
    </row>
    <row r="7" spans="3:10">
      <c r="C7" s="3">
        <v>5</v>
      </c>
      <c r="D7" s="3">
        <f t="shared" si="0"/>
        <v>6.5</v>
      </c>
      <c r="E7" s="3">
        <v>37.5</v>
      </c>
      <c r="H7" s="3" t="s">
        <v>799</v>
      </c>
      <c r="I7" s="3" t="s">
        <v>803</v>
      </c>
      <c r="J7" s="3">
        <v>18</v>
      </c>
    </row>
    <row r="8" spans="3:10">
      <c r="C8" s="3">
        <v>5.5</v>
      </c>
      <c r="D8" s="3">
        <f t="shared" si="0"/>
        <v>7</v>
      </c>
      <c r="E8" s="3">
        <v>38</v>
      </c>
      <c r="H8" s="3" t="s">
        <v>799</v>
      </c>
      <c r="I8" s="3" t="s">
        <v>804</v>
      </c>
      <c r="J8" s="3">
        <v>18.5</v>
      </c>
    </row>
    <row r="9" spans="3:10">
      <c r="C9" s="3">
        <v>6</v>
      </c>
      <c r="D9" s="3">
        <f t="shared" si="0"/>
        <v>7.5</v>
      </c>
      <c r="E9" s="3">
        <v>38.5</v>
      </c>
      <c r="H9" s="3" t="s">
        <v>799</v>
      </c>
      <c r="I9" s="3" t="s">
        <v>805</v>
      </c>
      <c r="J9" s="3">
        <v>19</v>
      </c>
    </row>
    <row r="10" spans="3:10">
      <c r="C10" s="3">
        <v>6.5</v>
      </c>
      <c r="D10" s="3">
        <f t="shared" si="0"/>
        <v>8</v>
      </c>
      <c r="E10" s="3">
        <v>39</v>
      </c>
      <c r="H10" s="3" t="s">
        <v>799</v>
      </c>
      <c r="I10" s="3" t="s">
        <v>806</v>
      </c>
      <c r="J10" s="3">
        <v>19.5</v>
      </c>
    </row>
    <row r="11" spans="3:10">
      <c r="C11" s="3">
        <v>7</v>
      </c>
      <c r="D11" s="3">
        <f t="shared" si="0"/>
        <v>8.5</v>
      </c>
      <c r="E11" s="3">
        <v>40</v>
      </c>
      <c r="H11" s="3" t="s">
        <v>799</v>
      </c>
      <c r="I11" s="3" t="s">
        <v>807</v>
      </c>
      <c r="J11" s="3">
        <v>20</v>
      </c>
    </row>
    <row r="12" spans="3:10">
      <c r="C12" s="3">
        <v>7.5</v>
      </c>
      <c r="D12" s="3">
        <f t="shared" si="0"/>
        <v>9</v>
      </c>
      <c r="E12" s="3">
        <v>40.5</v>
      </c>
      <c r="H12" s="3" t="s">
        <v>799</v>
      </c>
      <c r="I12" s="3" t="s">
        <v>808</v>
      </c>
      <c r="J12" s="3">
        <v>21</v>
      </c>
    </row>
    <row r="13" spans="3:10">
      <c r="C13" s="3">
        <v>8</v>
      </c>
      <c r="D13" s="3">
        <f t="shared" si="0"/>
        <v>9.5</v>
      </c>
      <c r="E13" s="3">
        <v>41</v>
      </c>
      <c r="H13" s="3" t="s">
        <v>799</v>
      </c>
      <c r="I13" s="3" t="s">
        <v>809</v>
      </c>
      <c r="J13" s="3">
        <v>21.5</v>
      </c>
    </row>
    <row r="14" spans="3:10">
      <c r="C14" s="3">
        <v>8.5</v>
      </c>
      <c r="D14" s="3">
        <f t="shared" si="0"/>
        <v>10</v>
      </c>
      <c r="E14" s="3">
        <v>42</v>
      </c>
      <c r="H14" s="3" t="s">
        <v>799</v>
      </c>
      <c r="I14" s="3" t="s">
        <v>810</v>
      </c>
      <c r="J14" s="3">
        <v>22</v>
      </c>
    </row>
    <row r="15" spans="3:10">
      <c r="C15" s="3">
        <v>9</v>
      </c>
      <c r="D15" s="3">
        <f t="shared" si="0"/>
        <v>10.5</v>
      </c>
      <c r="E15" s="3">
        <v>42.5</v>
      </c>
      <c r="H15" s="3" t="s">
        <v>799</v>
      </c>
      <c r="I15" s="3" t="s">
        <v>811</v>
      </c>
      <c r="J15" s="3">
        <v>22.5</v>
      </c>
    </row>
    <row r="16" spans="3:10">
      <c r="C16" s="3">
        <v>9.5</v>
      </c>
      <c r="D16" s="3">
        <f t="shared" si="0"/>
        <v>11</v>
      </c>
      <c r="E16" s="3">
        <v>43</v>
      </c>
      <c r="H16" s="3" t="s">
        <v>799</v>
      </c>
      <c r="I16" s="3" t="s">
        <v>812</v>
      </c>
      <c r="J16" s="3">
        <v>23.5</v>
      </c>
    </row>
    <row r="17" spans="3:10">
      <c r="C17" s="3">
        <v>10</v>
      </c>
      <c r="D17" s="3">
        <f t="shared" si="0"/>
        <v>11.5</v>
      </c>
      <c r="E17" s="3">
        <v>44</v>
      </c>
      <c r="H17" s="3" t="s">
        <v>799</v>
      </c>
      <c r="I17" s="3" t="s">
        <v>813</v>
      </c>
      <c r="J17" s="3">
        <v>24</v>
      </c>
    </row>
    <row r="18" spans="3:10">
      <c r="C18" s="3">
        <v>10.5</v>
      </c>
      <c r="D18" s="3">
        <f t="shared" si="0"/>
        <v>12</v>
      </c>
      <c r="E18" s="3">
        <v>44.5</v>
      </c>
      <c r="H18" s="3" t="s">
        <v>799</v>
      </c>
      <c r="I18" s="3" t="s">
        <v>814</v>
      </c>
      <c r="J18" s="3">
        <v>25</v>
      </c>
    </row>
    <row r="19" spans="3:10">
      <c r="C19" s="3">
        <v>11</v>
      </c>
      <c r="D19" s="3">
        <f t="shared" si="0"/>
        <v>12.5</v>
      </c>
      <c r="E19" s="3">
        <v>45</v>
      </c>
      <c r="H19" s="3" t="s">
        <v>799</v>
      </c>
      <c r="I19" s="3" t="s">
        <v>815</v>
      </c>
      <c r="J19" s="3">
        <v>25.5</v>
      </c>
    </row>
    <row r="20" spans="3:10">
      <c r="C20" s="3">
        <v>11.5</v>
      </c>
      <c r="D20" s="3">
        <f t="shared" si="0"/>
        <v>13</v>
      </c>
      <c r="E20" s="3">
        <v>45.5</v>
      </c>
      <c r="H20" s="3" t="s">
        <v>799</v>
      </c>
      <c r="I20" s="3" t="s">
        <v>816</v>
      </c>
      <c r="J20" s="3">
        <v>26</v>
      </c>
    </row>
    <row r="21" spans="3:10">
      <c r="C21" s="3">
        <v>12</v>
      </c>
      <c r="D21" s="3">
        <f t="shared" si="0"/>
        <v>13.5</v>
      </c>
      <c r="E21" s="3">
        <v>46</v>
      </c>
      <c r="H21" s="3" t="s">
        <v>799</v>
      </c>
      <c r="I21" s="3" t="s">
        <v>817</v>
      </c>
      <c r="J21" s="3">
        <v>26.5</v>
      </c>
    </row>
    <row r="22" spans="3:10">
      <c r="C22" s="3">
        <v>12.5</v>
      </c>
      <c r="D22" s="3">
        <f t="shared" si="0"/>
        <v>14</v>
      </c>
      <c r="E22" s="3">
        <v>47</v>
      </c>
      <c r="H22" s="3" t="s">
        <v>799</v>
      </c>
      <c r="I22" s="3" t="s">
        <v>818</v>
      </c>
      <c r="J22" s="3">
        <v>27</v>
      </c>
    </row>
    <row r="23" spans="3:10">
      <c r="C23" s="3">
        <v>13</v>
      </c>
      <c r="D23" s="3">
        <f t="shared" si="0"/>
        <v>14.5</v>
      </c>
      <c r="E23" s="3">
        <v>47.5</v>
      </c>
      <c r="H23" s="3" t="s">
        <v>16</v>
      </c>
      <c r="I23" s="3" t="s">
        <v>819</v>
      </c>
      <c r="J23" s="3">
        <v>27.5</v>
      </c>
    </row>
    <row r="24" spans="3:10">
      <c r="C24" s="3">
        <v>13.5</v>
      </c>
      <c r="D24" s="3">
        <f t="shared" si="0"/>
        <v>15</v>
      </c>
      <c r="E24" s="3">
        <v>48</v>
      </c>
      <c r="H24" s="3" t="s">
        <v>16</v>
      </c>
      <c r="I24" s="3" t="s">
        <v>18</v>
      </c>
      <c r="J24" s="3">
        <v>28</v>
      </c>
    </row>
    <row r="25" spans="3:10">
      <c r="C25" s="3">
        <v>14</v>
      </c>
      <c r="D25" s="3">
        <f t="shared" si="0"/>
        <v>15.5</v>
      </c>
      <c r="E25" s="3">
        <v>48.5</v>
      </c>
      <c r="H25" s="3" t="s">
        <v>16</v>
      </c>
      <c r="I25" s="3" t="s">
        <v>820</v>
      </c>
      <c r="J25" s="3">
        <v>28.5</v>
      </c>
    </row>
    <row r="26" spans="3:10">
      <c r="C26" s="3">
        <v>14.5</v>
      </c>
      <c r="D26" s="3">
        <f t="shared" si="0"/>
        <v>16</v>
      </c>
      <c r="E26" s="3">
        <v>49</v>
      </c>
      <c r="H26" s="3" t="s">
        <v>16</v>
      </c>
      <c r="I26" s="3" t="s">
        <v>19</v>
      </c>
      <c r="J26" s="3">
        <v>29.5</v>
      </c>
    </row>
    <row r="27" spans="3:10">
      <c r="C27" s="3">
        <v>15</v>
      </c>
      <c r="D27" s="3">
        <f t="shared" si="0"/>
        <v>16.5</v>
      </c>
      <c r="E27" s="3">
        <v>49.5</v>
      </c>
      <c r="H27" s="3" t="s">
        <v>16</v>
      </c>
      <c r="I27" s="3" t="s">
        <v>821</v>
      </c>
      <c r="J27" s="3">
        <v>30</v>
      </c>
    </row>
    <row r="28" spans="3:10">
      <c r="C28" s="3">
        <v>16</v>
      </c>
      <c r="D28" s="3"/>
      <c r="E28" s="3">
        <v>50.5</v>
      </c>
      <c r="H28" s="4" t="s">
        <v>16</v>
      </c>
      <c r="I28" s="4" t="s">
        <v>21</v>
      </c>
      <c r="J28" s="4">
        <v>31</v>
      </c>
    </row>
    <row r="29" spans="8:10">
      <c r="H29" s="3" t="s">
        <v>16</v>
      </c>
      <c r="I29" s="3" t="s">
        <v>822</v>
      </c>
      <c r="J29" s="3">
        <v>31.5</v>
      </c>
    </row>
    <row r="30" spans="8:10">
      <c r="H30" s="4" t="s">
        <v>16</v>
      </c>
      <c r="I30" s="4" t="s">
        <v>22</v>
      </c>
      <c r="J30" s="4">
        <v>32</v>
      </c>
    </row>
    <row r="31" spans="8:10">
      <c r="H31" s="3" t="s">
        <v>16</v>
      </c>
      <c r="I31" s="3" t="s">
        <v>823</v>
      </c>
      <c r="J31" s="3">
        <v>33</v>
      </c>
    </row>
    <row r="32" spans="8:10">
      <c r="H32" s="4" t="s">
        <v>16</v>
      </c>
      <c r="I32" s="4" t="s">
        <v>24</v>
      </c>
      <c r="J32" s="4">
        <v>33.5</v>
      </c>
    </row>
    <row r="33" spans="8:10">
      <c r="H33" s="3" t="s">
        <v>16</v>
      </c>
      <c r="I33" s="3" t="s">
        <v>824</v>
      </c>
      <c r="J33" s="3">
        <v>34</v>
      </c>
    </row>
    <row r="34" spans="8:10">
      <c r="H34" s="4" t="s">
        <v>16</v>
      </c>
      <c r="I34" s="4" t="s">
        <v>26</v>
      </c>
      <c r="J34" s="4">
        <v>35</v>
      </c>
    </row>
    <row r="35" spans="8:10">
      <c r="H35" s="3" t="s">
        <v>825</v>
      </c>
      <c r="I35" s="3" t="s">
        <v>826</v>
      </c>
      <c r="J35" s="3">
        <v>35.5</v>
      </c>
    </row>
    <row r="36" spans="8:10">
      <c r="H36" s="4" t="s">
        <v>825</v>
      </c>
      <c r="I36" s="4" t="s">
        <v>28</v>
      </c>
      <c r="J36" s="4">
        <v>36</v>
      </c>
    </row>
    <row r="37" spans="8:10">
      <c r="H37" s="3" t="s">
        <v>825</v>
      </c>
      <c r="I37" s="3" t="s">
        <v>827</v>
      </c>
      <c r="J37" s="3">
        <v>36.5</v>
      </c>
    </row>
    <row r="38" spans="8:10">
      <c r="H38" s="4" t="s">
        <v>825</v>
      </c>
      <c r="I38" s="4" t="s">
        <v>30</v>
      </c>
      <c r="J38" s="4">
        <v>37.5</v>
      </c>
    </row>
    <row r="39" spans="8:10">
      <c r="H39" s="3" t="s">
        <v>825</v>
      </c>
      <c r="I39" s="3" t="s">
        <v>828</v>
      </c>
      <c r="J39" s="3">
        <v>38</v>
      </c>
    </row>
    <row r="40" spans="8:10">
      <c r="H40" s="4" t="s">
        <v>825</v>
      </c>
      <c r="I40" s="4" t="s">
        <v>32</v>
      </c>
      <c r="J40" s="4">
        <v>38.5</v>
      </c>
    </row>
    <row r="41" spans="8:10">
      <c r="H41" s="3" t="s">
        <v>825</v>
      </c>
      <c r="I41" s="3" t="s">
        <v>829</v>
      </c>
      <c r="J41" s="3">
        <v>39</v>
      </c>
    </row>
    <row r="42" spans="8:10">
      <c r="H42" s="3" t="s">
        <v>825</v>
      </c>
      <c r="I42" s="3" t="s">
        <v>34</v>
      </c>
      <c r="J42" s="3">
        <v>40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4 8 A 6 2 9 9 3 C C 5 A 6 F 4 F 8 8 B F E 3 D C E 4 6 7 9 9 9 8 "   m a : c o n t e n t T y p e V e r s i o n = " 1 0 "   m a : c o n t e n t T y p e D e s c r i p t i o n = " C r � e   u n   d o c u m e n t . "   m a : c o n t e n t T y p e S c o p e = " "   m a : v e r s i o n I D = " 1 8 5 e 1 e e 5 d 4 0 6 d d 8 4 e f d 2 7 4 e 1 2 2 1 a d e 0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4 1 9 e 5 5 e 0 5 a 2 9 4 9 6 a 1 3 9 e d b 8 9 d d d e 9 6 1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e c 6 b e d 1 4 - 7 f 9 b - 4 f 2 7 - b b 3 d - c 1 6 a 7 4 a a f b 0 1 " >  
 < x s d : i m p o r t   n a m e s p a c e = " e c 6 b e d 1 4 - 7 f 9 b - 4 f 2 7 - b b 3 d - c 1 6 a 7 4 a a f b 0 1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T a g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O C R "   m i n O c c u r s = " 0 " / >  
 < x s d : e l e m e n t   r e f = " n s 2 : M e d i a S e r v i c e D a t e T a k e n "   m i n O c c u r s = " 0 " / >  
 < x s d : e l e m e n t   r e f = " n s 2 : M e d i a S e r v i c e L o c a t i o n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e c 6 b e d 1 4 - 7 f 9 b - 4 f 2 7 - b b 3 d - c 1 6 a 7 4 a a f b 0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3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4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5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y p e   d e   c o n t e n u " / >  
 < x s d : e l e m e n t   r e f = " d c : t i t l e "   m i n O c c u r s = " 0 "   m a x O c c u r s = " 1 "   m a : i n d e x = " 4 "   m a : d i s p l a y N a m e = " T i t r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852A56F8-E6C9-4453-BF2E-42B175A33897}">
  <ds:schemaRefs/>
</ds:datastoreItem>
</file>

<file path=customXml/itemProps2.xml><?xml version="1.0" encoding="utf-8"?>
<ds:datastoreItem xmlns:ds="http://schemas.openxmlformats.org/officeDocument/2006/customXml" ds:itemID="{1EB9EAAE-0283-4A0E-B4F1-5DDC75401ECA}">
  <ds:schemaRefs/>
</ds:datastoreItem>
</file>

<file path=customXml/itemProps3.xml><?xml version="1.0" encoding="utf-8"?>
<ds:datastoreItem xmlns:ds="http://schemas.openxmlformats.org/officeDocument/2006/customXml" ds:itemID="{1664D31A-4D82-4AE7-9A21-7FE75492D25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NIKE &amp; JORDAN</vt:lpstr>
      <vt:lpstr>SIZE RATIO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Z420</dc:creator>
  <cp:lastModifiedBy>Asus</cp:lastModifiedBy>
  <dcterms:created xsi:type="dcterms:W3CDTF">2020-07-06T10:21:00Z</dcterms:created>
  <dcterms:modified xsi:type="dcterms:W3CDTF">2025-05-12T12:22:53Z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  <property fmtid="{D5CDD505-2E9C-101B-9397-08002B2CF9AE}" pid="3" name="ICV">
    <vt:lpwstr>4713B90861034DE7B22C750B114D8A75_12</vt:lpwstr>
  </property>
  <property fmtid="{D5CDD505-2E9C-101B-9397-08002B2CF9AE}" pid="4" name="KSOProductBuildVer">
    <vt:lpwstr>1033-12.2.0.20795</vt:lpwstr>
  </property>
</Properties>
</file>