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isponibilità" sheetId="1" r:id="rId1"/>
  </sheet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<sst xmlns="http://schemas.openxmlformats.org/spreadsheetml/2006/main" count="215" uniqueCount="99">
  <si>
    <t>ICE ICEBERG</t>
  </si>
  <si>
    <t>COMMERCIAL CONDITION</t>
  </si>
  <si>
    <t>Minimum Order Value</t>
  </si>
  <si>
    <t>5K - 10K</t>
  </si>
  <si>
    <t>Availability</t>
  </si>
  <si>
    <t>2/3 weeks</t>
  </si>
  <si>
    <t>EXW</t>
  </si>
  <si>
    <t>Italy</t>
  </si>
  <si>
    <t>Moq 10K</t>
  </si>
  <si>
    <t>Moq 5K</t>
  </si>
  <si>
    <t>Immagini</t>
  </si>
  <si>
    <t>Articolo</t>
  </si>
  <si>
    <t>Descrizione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</si>
  <si>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</si>
  <si>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</si>
  <si>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</si>
  <si>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</si>
  <si>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</si>
  <si>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</si>
  <si>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</si>
  <si>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</si>
  <si>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</si>
  <si>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</si>
  <si>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Totale</t>
  </si>
  <si>
    <t>WLS</t>
  </si>
  <si>
    <t>RTL</t>
  </si>
  <si>
    <t xml:space="preserve">MADE IN </t>
  </si>
  <si>
    <t xml:space="preserve">COMPOSITION </t>
  </si>
  <si>
    <t>OFFER</t>
  </si>
  <si>
    <t>S1M1-880168910032</t>
  </si>
  <si>
    <t>MEN SHOES - GREEN</t>
  </si>
  <si>
    <t>CN</t>
  </si>
  <si>
    <t>50%PU+25%PU SUEDE+25%MESH</t>
  </si>
  <si>
    <t>S1M1-880168910098</t>
  </si>
  <si>
    <t>MEN SHOES - WHITE/BLACK</t>
  </si>
  <si>
    <t>S1M1-880268920085</t>
  </si>
  <si>
    <t>MEN SHOES - NAVY</t>
  </si>
  <si>
    <t>80%PU+20%PU SUEDE</t>
  </si>
  <si>
    <t>S1M1-880268920096</t>
  </si>
  <si>
    <t>MEN SHOES - GREY</t>
  </si>
  <si>
    <t>S1M1-880268920099</t>
  </si>
  <si>
    <t>MEN SHOES - BLACK</t>
  </si>
  <si>
    <t>S1M1-880368930001</t>
  </si>
  <si>
    <t>MEN SHOES - WHITE</t>
  </si>
  <si>
    <t>90%PU+10%PU SUEDE</t>
  </si>
  <si>
    <t>S1M1-880368930098</t>
  </si>
  <si>
    <t>S1M1-880368930099</t>
  </si>
  <si>
    <t>S1M1-880468940001</t>
  </si>
  <si>
    <t>50%PU+50%PU SUEDE</t>
  </si>
  <si>
    <t>S1M1-880468940052</t>
  </si>
  <si>
    <t>MEN SHOES - RED</t>
  </si>
  <si>
    <t>S1M1-880468940094</t>
  </si>
  <si>
    <t>S1M1-880468940099</t>
  </si>
  <si>
    <t>S1M1-880568950001</t>
  </si>
  <si>
    <t>70%PU+30%PU SUEDE</t>
  </si>
  <si>
    <t>S1M1-880568950081</t>
  </si>
  <si>
    <t>MEN SHOES - DARK NAVY</t>
  </si>
  <si>
    <t>S1M1-880568950096</t>
  </si>
  <si>
    <t>S1M1-880668960001</t>
  </si>
  <si>
    <t>S1M1-880668960094</t>
  </si>
  <si>
    <t>S1M1-880668960099</t>
  </si>
  <si>
    <t>S1M1-880768970001</t>
  </si>
  <si>
    <t>100%PU</t>
  </si>
  <si>
    <t>S1M1-880768970052</t>
  </si>
  <si>
    <t>S1M1-880768970081</t>
  </si>
  <si>
    <t>S1M1-880768970099</t>
  </si>
  <si>
    <t>S1M1-880868970001</t>
  </si>
  <si>
    <t>S1M1-880868970052</t>
  </si>
  <si>
    <t>S1M1-880868970081</t>
  </si>
  <si>
    <t>S1M1-880868970099</t>
  </si>
  <si>
    <t>S2M1-880168910012</t>
  </si>
  <si>
    <t>WOMEN SHOES - BEIGE</t>
  </si>
  <si>
    <t>S2M1-880168910078</t>
  </si>
  <si>
    <t>WOMEN SHOES - SKY BLUE</t>
  </si>
  <si>
    <t>S2M1-880268920001</t>
  </si>
  <si>
    <t>WOMEN SHOES - WHITE</t>
  </si>
  <si>
    <t>S2M1-880268920092</t>
  </si>
  <si>
    <t>WOMEN SHOES - GREY</t>
  </si>
  <si>
    <t>S2M1-880368930001</t>
  </si>
  <si>
    <t>S2M1-880368930024</t>
  </si>
  <si>
    <t>WOMEN SHOES - Fantasia</t>
  </si>
  <si>
    <t>S2M1-880368930094</t>
  </si>
  <si>
    <t>S2M1-880468940001</t>
  </si>
  <si>
    <t>S2M1-880468940099</t>
  </si>
  <si>
    <t>WOMEN SHOES - BLACK</t>
  </si>
  <si>
    <t>S2M1-880568950001</t>
  </si>
  <si>
    <t>S2M1-880568950012</t>
  </si>
  <si>
    <t>S2M1-880568950052</t>
  </si>
  <si>
    <t>WOMEN SHOES - RED</t>
  </si>
  <si>
    <t>S2M1-880668960001</t>
  </si>
  <si>
    <t>S2M1-880668960048</t>
  </si>
  <si>
    <t>WOMEN SHOES - PINK</t>
  </si>
  <si>
    <t>S2M1-880668960094</t>
  </si>
  <si>
    <t>S2M1-880768970001</t>
  </si>
  <si>
    <t>S2M1-880768970048</t>
  </si>
  <si>
    <t>S2M1-880868970001</t>
  </si>
  <si>
    <t>S2M1-880868970048</t>
  </si>
  <si>
    <t>S2M1-880868970099</t>
  </si>
  <si>
    <t>Totale L.SCARPE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</si>
</sst>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&quot;$&quot;#,##0.0000_);\(&quot;$&quot;#,##0.0000\)"/>
    <numFmt numFmtId="179" formatCode="#,##0.0_);\(#,##0.0\)"/>
    <numFmt numFmtId="180" formatCode="General_)"/>
    <numFmt numFmtId="181" formatCode="###0;[Red]\(###0\)"/>
    <numFmt numFmtId="182" formatCode="0.00_)"/>
    <numFmt numFmtId="183" formatCode="0_)"/>
    <numFmt numFmtId="184" formatCode="_-* #,##0.00_-;\-* #,##0.00_-;_-* &quot;-&quot;??_-;_-@_-"/>
    <numFmt numFmtId="185" formatCode="_-* #,##0_-;\-* #,##0_-;_-* &quot;-&quot;_-;_-@_-"/>
    <numFmt numFmtId="186" formatCode="_-&quot;€&quot;\ * #,##0.00_-;\-&quot;€&quot;\ * #,##0.00_-;_-&quot;€&quot;\ * &quot;-&quot;??_-;_-@_-"/>
    <numFmt numFmtId="187" formatCode="_-* #,##0.00\ &quot;€&quot;_-;\-* #,##0.00\ &quot;€&quot;_-;_-* &quot;-&quot;??\ &quot;€&quot;_-;_-@_-"/>
  </numFmts>
  <fonts count="58">
    <font>
      <sz val="11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color rgb="FFFF0000"/>
      <name val="Aptos Narrow"/>
      <charset val="134"/>
      <scheme val="minor"/>
    </font>
    <font>
      <b/>
      <sz val="11"/>
      <color rgb="FF000000"/>
      <name val="Calibri"/>
      <charset val="134"/>
    </font>
    <font>
      <b/>
      <sz val="11"/>
      <color theme="0"/>
      <name val="Calibri"/>
      <charset val="134"/>
    </font>
    <font>
      <sz val="11"/>
      <color rgb="FF000000"/>
      <name val="Calibri"/>
      <charset val="134"/>
    </font>
    <font>
      <sz val="10"/>
      <name val="Calibri"/>
      <charset val="134"/>
    </font>
    <font>
      <b/>
      <sz val="10"/>
      <name val="Calibri"/>
      <charset val="134"/>
    </font>
    <font>
      <b/>
      <sz val="12"/>
      <color rgb="FFFF0000"/>
      <name val="Calibri"/>
      <charset val="134"/>
    </font>
    <font>
      <b/>
      <sz val="11"/>
      <color rgb="FFFF0000"/>
      <name val="Calibri"/>
      <charset val="134"/>
    </font>
    <font>
      <sz val="10"/>
      <color rgb="FFFF0000"/>
      <name val="Calibri"/>
      <charset val="134"/>
    </font>
    <font>
      <sz val="10"/>
      <color theme="1"/>
      <name val="Calibri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8"/>
      <color theme="3"/>
      <name val="Aptos Display"/>
      <charset val="134"/>
      <scheme val="major"/>
    </font>
    <font>
      <i/>
      <sz val="11"/>
      <color rgb="FF7F7F7F"/>
      <name val="Aptos Narrow"/>
      <charset val="134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134"/>
      <scheme val="minor"/>
    </font>
    <font>
      <b/>
      <sz val="11"/>
      <color rgb="FF3F3F3F"/>
      <name val="Aptos Narrow"/>
      <charset val="134"/>
      <scheme val="minor"/>
    </font>
    <font>
      <b/>
      <sz val="11"/>
      <color rgb="FFFA7D00"/>
      <name val="Aptos Narrow"/>
      <charset val="134"/>
      <scheme val="minor"/>
    </font>
    <font>
      <b/>
      <sz val="11"/>
      <color theme="0"/>
      <name val="Aptos Narrow"/>
      <charset val="134"/>
      <scheme val="minor"/>
    </font>
    <font>
      <sz val="11"/>
      <color rgb="FFFA7D00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sz val="11"/>
      <color rgb="FF006100"/>
      <name val="Aptos Narrow"/>
      <charset val="134"/>
      <scheme val="minor"/>
    </font>
    <font>
      <sz val="11"/>
      <color rgb="FF9C0006"/>
      <name val="Aptos Narrow"/>
      <charset val="134"/>
      <scheme val="minor"/>
    </font>
    <font>
      <sz val="11"/>
      <color rgb="FF9C5700"/>
      <name val="Aptos Narrow"/>
      <charset val="134"/>
      <scheme val="minor"/>
    </font>
    <font>
      <sz val="11"/>
      <color theme="0"/>
      <name val="Aptos Narrow"/>
      <charset val="134"/>
      <scheme val="minor"/>
    </font>
    <font>
      <sz val="11"/>
      <color theme="1"/>
      <name val="Aptos Narrow"/>
      <charset val="134"/>
      <scheme val="minor"/>
    </font>
    <font>
      <sz val="10"/>
      <name val="MS Sans Serif"/>
      <charset val="134"/>
    </font>
    <font>
      <sz val="8"/>
      <name val="Times New Roman"/>
      <charset val="134"/>
    </font>
    <font>
      <sz val="10"/>
      <name val="Arial"/>
      <charset val="134"/>
    </font>
    <font>
      <b/>
      <sz val="8"/>
      <name val="Arial"/>
      <charset val="134"/>
    </font>
    <font>
      <sz val="10"/>
      <name val="MS Serif"/>
      <charset val="162"/>
    </font>
    <font>
      <sz val="10"/>
      <name val="Courier"/>
      <charset val="134"/>
    </font>
    <font>
      <sz val="10"/>
      <color indexed="16"/>
      <name val="MS Serif"/>
      <charset val="162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10"/>
      <name val="Geneva"/>
      <charset val="134"/>
    </font>
    <font>
      <b/>
      <i/>
      <sz val="16"/>
      <name val="Helv"/>
      <charset val="134"/>
    </font>
    <font>
      <sz val="10"/>
      <name val="Arial Tur"/>
      <charset val="162"/>
    </font>
    <font>
      <sz val="10"/>
      <color theme="1"/>
      <name val="Trebuchet MS"/>
      <charset val="134"/>
    </font>
    <font>
      <sz val="12"/>
      <color theme="1"/>
      <name val="Aptos Narrow"/>
      <charset val="134"/>
      <scheme val="minor"/>
    </font>
    <font>
      <sz val="10"/>
      <name val="Book Antiqua"/>
      <charset val="134"/>
    </font>
    <font>
      <sz val="12"/>
      <name val="新細明體"/>
      <charset val="134"/>
    </font>
    <font>
      <sz val="10"/>
      <name val="MS Sans Serif"/>
      <charset val="162"/>
    </font>
    <font>
      <sz val="10"/>
      <name val="Tms Rmn"/>
      <charset val="134"/>
    </font>
    <font>
      <sz val="8"/>
      <name val="Helv"/>
      <charset val="134"/>
    </font>
    <font>
      <b/>
      <sz val="10"/>
      <name val="Courier"/>
      <charset val="134"/>
    </font>
    <font>
      <b/>
      <sz val="8"/>
      <color indexed="8"/>
      <name val="Helv"/>
      <charset val="134"/>
    </font>
    <font>
      <b/>
      <sz val="11"/>
      <name val="Times New Roman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44">
    <fill>
      <patternFill patternType="none"/>
    </fill>
    <fill>
      <patternFill patternType="gray125"/>
    </fill>
    <fill>
      <patternFill patternType="solid">
        <fgColor rgb="FF0AEC50"/>
        <bgColor indexed="64"/>
      </patternFill>
    </fill>
    <fill>
      <patternFill patternType="solid">
        <fgColor rgb="FF045C1F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theme="5" tint="0.399975585192419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25">
    <xf numFmtId="0" fontId="0" fillId="0" borderId="0"/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4" applyNumberFormat="0" applyFont="0" applyAlignment="0" applyProtection="0">
      <alignment vertical="center"/>
    </xf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8" applyNumberFormat="0" applyAlignment="0" applyProtection="0"/>
    <xf numFmtId="0" fontId="21" fillId="10" borderId="9" applyNumberFormat="0" applyAlignment="0" applyProtection="0"/>
    <xf numFmtId="0" fontId="22" fillId="10" borderId="8" applyNumberFormat="0" applyAlignment="0" applyProtection="0"/>
    <xf numFmtId="0" fontId="23" fillId="11" borderId="10" applyNumberFormat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6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2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2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1" fontId="31" fillId="0" borderId="0"/>
    <xf numFmtId="1" fontId="31" fillId="0" borderId="0"/>
    <xf numFmtId="0" fontId="32" fillId="0" borderId="0">
      <alignment horizontal="center" wrapText="1"/>
      <protection locked="0"/>
    </xf>
    <xf numFmtId="178" fontId="33" fillId="0" borderId="0" applyFill="0" applyBorder="0" applyAlignment="0"/>
    <xf numFmtId="178" fontId="33" fillId="0" borderId="0" applyFill="0" applyBorder="0" applyAlignment="0"/>
    <xf numFmtId="178" fontId="33" fillId="0" borderId="0" applyFill="0" applyBorder="0" applyAlignment="0"/>
    <xf numFmtId="0" fontId="34" fillId="0" borderId="13">
      <alignment horizontal="center"/>
    </xf>
    <xf numFmtId="0" fontId="35" fillId="0" borderId="0" applyNumberFormat="0" applyAlignment="0">
      <alignment horizontal="left"/>
    </xf>
    <xf numFmtId="0" fontId="36" fillId="0" borderId="0" applyNumberFormat="0" applyAlignment="0"/>
    <xf numFmtId="0" fontId="37" fillId="0" borderId="0" applyNumberFormat="0" applyAlignment="0">
      <alignment horizontal="left"/>
    </xf>
    <xf numFmtId="38" fontId="38" fillId="39" borderId="0" applyNumberFormat="0" applyBorder="0" applyAlignment="0" applyProtection="0"/>
    <xf numFmtId="0" fontId="39" fillId="0" borderId="14" applyNumberFormat="0" applyAlignment="0" applyProtection="0">
      <alignment horizontal="left" vertical="center"/>
    </xf>
    <xf numFmtId="0" fontId="39" fillId="0" borderId="15">
      <alignment horizontal="left" vertical="center"/>
    </xf>
    <xf numFmtId="10" fontId="38" fillId="40" borderId="3" applyNumberFormat="0" applyBorder="0" applyAlignment="0" applyProtection="0"/>
    <xf numFmtId="179" fontId="40" fillId="41" borderId="0"/>
    <xf numFmtId="179" fontId="41" fillId="42" borderId="0"/>
    <xf numFmtId="180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2" fontId="43" fillId="0" borderId="0"/>
    <xf numFmtId="0" fontId="30" fillId="0" borderId="0"/>
    <xf numFmtId="0" fontId="30" fillId="0" borderId="0"/>
    <xf numFmtId="0" fontId="33" fillId="0" borderId="0"/>
    <xf numFmtId="0" fontId="44" fillId="0" borderId="0"/>
    <xf numFmtId="0" fontId="45" fillId="0" borderId="0"/>
    <xf numFmtId="0" fontId="33" fillId="0" borderId="0"/>
    <xf numFmtId="0" fontId="44" fillId="0" borderId="0" applyNumberFormat="0" applyFill="0" applyBorder="0" applyAlignment="0" applyProtection="0"/>
    <xf numFmtId="0" fontId="30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37" fontId="47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0" fillId="0" borderId="0"/>
    <xf numFmtId="0" fontId="0" fillId="0" borderId="0"/>
    <xf numFmtId="0" fontId="30" fillId="0" borderId="0"/>
    <xf numFmtId="0" fontId="30" fillId="43" borderId="4" applyNumberFormat="0" applyFont="0" applyAlignment="0" applyProtection="0"/>
    <xf numFmtId="184" fontId="33" fillId="0" borderId="0" applyFont="0" applyFill="0" applyBorder="0" applyAlignment="0" applyProtection="0"/>
    <xf numFmtId="185" fontId="33" fillId="0" borderId="0" applyFont="0" applyFill="0" applyBorder="0" applyAlignment="0" applyProtection="0"/>
    <xf numFmtId="58" fontId="32" fillId="0" borderId="0">
      <alignment horizontal="center" wrapText="1"/>
      <protection locked="0"/>
    </xf>
    <xf numFmtId="10" fontId="33" fillId="0" borderId="0" applyFont="0" applyFill="0" applyBorder="0" applyAlignment="0" applyProtection="0"/>
    <xf numFmtId="10" fontId="33" fillId="0" borderId="0" applyFont="0" applyFill="0" applyBorder="0" applyAlignment="0" applyProtection="0"/>
    <xf numFmtId="10" fontId="33" fillId="0" borderId="0" applyFont="0" applyFill="0" applyBorder="0" applyAlignment="0" applyProtection="0"/>
    <xf numFmtId="9" fontId="49" fillId="0" borderId="16" applyNumberFormat="0" applyBorder="0"/>
    <xf numFmtId="9" fontId="30" fillId="0" borderId="0" applyFont="0" applyFill="0" applyBorder="0" applyAlignment="0" applyProtection="0"/>
    <xf numFmtId="5" fontId="50" fillId="0" borderId="0"/>
    <xf numFmtId="0" fontId="49" fillId="0" borderId="0" applyNumberFormat="0" applyFont="0" applyFill="0" applyBorder="0" applyAlignment="0" applyProtection="0">
      <alignment horizontal="left"/>
    </xf>
    <xf numFmtId="58" fontId="51" fillId="0" borderId="0" applyNumberFormat="0" applyFill="0" applyBorder="0" applyAlignment="0" applyProtection="0">
      <alignment horizontal="left"/>
    </xf>
    <xf numFmtId="0" fontId="52" fillId="0" borderId="0" applyNumberFormat="0" applyFill="0" applyBorder="0" applyAlignment="0" applyProtection="0"/>
    <xf numFmtId="40" fontId="53" fillId="0" borderId="0" applyBorder="0">
      <alignment horizontal="right"/>
    </xf>
    <xf numFmtId="0" fontId="31" fillId="0" borderId="0" applyNumberFormat="0" applyFont="0" applyProtection="0"/>
    <xf numFmtId="40" fontId="54" fillId="0" borderId="0"/>
    <xf numFmtId="186" fontId="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0" fillId="0" borderId="0" applyFont="0" applyFill="0" applyBorder="0" applyAlignment="0" applyProtection="0"/>
    <xf numFmtId="186" fontId="0" fillId="0" borderId="0" applyFont="0" applyFill="0" applyBorder="0" applyAlignment="0" applyProtection="0"/>
    <xf numFmtId="186" fontId="0" fillId="0" borderId="0" applyFont="0" applyFill="0" applyBorder="0" applyAlignment="0" applyProtection="0"/>
    <xf numFmtId="187" fontId="0" fillId="0" borderId="0" applyFont="0" applyFill="0" applyBorder="0" applyAlignment="0" applyProtection="0"/>
    <xf numFmtId="187" fontId="0" fillId="0" borderId="0" applyFont="0" applyFill="0" applyBorder="0" applyAlignment="0" applyProtection="0"/>
    <xf numFmtId="187" fontId="0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0" fontId="48" fillId="0" borderId="0"/>
    <xf numFmtId="0" fontId="55" fillId="0" borderId="0"/>
    <xf numFmtId="0" fontId="30" fillId="0" borderId="0">
      <alignment vertical="center"/>
    </xf>
    <xf numFmtId="0" fontId="56" fillId="0" borderId="0"/>
    <xf numFmtId="0" fontId="30" fillId="0" borderId="0"/>
    <xf numFmtId="0" fontId="55" fillId="0" borderId="0"/>
    <xf numFmtId="0" fontId="57" fillId="0" borderId="0">
      <alignment vertical="center"/>
    </xf>
    <xf numFmtId="0" fontId="57" fillId="0" borderId="0">
      <alignment vertical="center"/>
    </xf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187" fontId="6" fillId="0" borderId="3" xfId="109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6" fillId="0" borderId="3" xfId="87" applyFont="1" applyBorder="1" applyAlignment="1">
      <alignment horizontal="center" vertical="center" wrapText="1"/>
    </xf>
    <xf numFmtId="187" fontId="10" fillId="0" borderId="3" xfId="109" applyFont="1" applyBorder="1" applyAlignment="1">
      <alignment horizontal="center" vertical="center"/>
    </xf>
    <xf numFmtId="9" fontId="0" fillId="0" borderId="0" xfId="3" applyFont="1" applyAlignment="1">
      <alignment horizontal="center" vertical="center"/>
    </xf>
    <xf numFmtId="0" fontId="11" fillId="0" borderId="3" xfId="87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</cellXfs>
  <cellStyles count="125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0" xfId="49"/>
    <cellStyle name="0_!!!GO" xfId="50"/>
    <cellStyle name="args.style" xfId="51"/>
    <cellStyle name="Calc Currency (0)" xfId="52"/>
    <cellStyle name="Calc Currency (0) 2" xfId="53"/>
    <cellStyle name="Calc Currency (0) 3" xfId="54"/>
    <cellStyle name="Column_Title" xfId="55"/>
    <cellStyle name="Copied" xfId="56"/>
    <cellStyle name="COST1" xfId="57"/>
    <cellStyle name="Entered" xfId="58"/>
    <cellStyle name="Grey" xfId="59"/>
    <cellStyle name="Header1" xfId="60"/>
    <cellStyle name="Header2" xfId="61"/>
    <cellStyle name="Input [yellow]" xfId="62"/>
    <cellStyle name="Input Cells" xfId="63"/>
    <cellStyle name="Linked Cells" xfId="64"/>
    <cellStyle name="Milliers [0]_!!!GO" xfId="65"/>
    <cellStyle name="Milliers_!!!GO" xfId="66"/>
    <cellStyle name="Monétaire [0]_!!!GO" xfId="67"/>
    <cellStyle name="Monétaire_!!!GO" xfId="68"/>
    <cellStyle name="Normal - Style1" xfId="69"/>
    <cellStyle name="Normal 10" xfId="70"/>
    <cellStyle name="Normal 11" xfId="71"/>
    <cellStyle name="Normal 12 2" xfId="72"/>
    <cellStyle name="Normal 2" xfId="73"/>
    <cellStyle name="Normal 2 2" xfId="74"/>
    <cellStyle name="Normal 2 3" xfId="75"/>
    <cellStyle name="Normal 2 4" xfId="76"/>
    <cellStyle name="Normal 3" xfId="77"/>
    <cellStyle name="Normal 4" xfId="78"/>
    <cellStyle name="Normal 4 2" xfId="79"/>
    <cellStyle name="Normal 5" xfId="80"/>
    <cellStyle name="Normal 6" xfId="81"/>
    <cellStyle name="Normal 6 2" xfId="82"/>
    <cellStyle name="Normal 7" xfId="83"/>
    <cellStyle name="Normal 8" xfId="84"/>
    <cellStyle name="Normal 9" xfId="85"/>
    <cellStyle name="Normal_Sayfa1" xfId="86"/>
    <cellStyle name="Normale 2" xfId="87"/>
    <cellStyle name="Normale 2 2" xfId="88"/>
    <cellStyle name="Normale 3" xfId="89"/>
    <cellStyle name="Normale 4" xfId="90"/>
    <cellStyle name="Nota 2" xfId="91"/>
    <cellStyle name="Œ…‹æØ‚è [0.00]_Region Orders (2)" xfId="92"/>
    <cellStyle name="Œ…‹æØ‚è_Region Orders (2)" xfId="93"/>
    <cellStyle name="per.style" xfId="94"/>
    <cellStyle name="Percent [2]" xfId="95"/>
    <cellStyle name="Percent [2] 2" xfId="96"/>
    <cellStyle name="Percent [2] 3" xfId="97"/>
    <cellStyle name="PERCENTAGE" xfId="98"/>
    <cellStyle name="Percentuale 2" xfId="99"/>
    <cellStyle name="pricing" xfId="100"/>
    <cellStyle name="PSChar" xfId="101"/>
    <cellStyle name="RevList" xfId="102"/>
    <cellStyle name="Style 1" xfId="103"/>
    <cellStyle name="Subtotal" xfId="104"/>
    <cellStyle name="thick" xfId="105"/>
    <cellStyle name="Times New Roman" xfId="106"/>
    <cellStyle name="Valuta 2" xfId="107"/>
    <cellStyle name="Valuta 2 2" xfId="108"/>
    <cellStyle name="Valuta 2 3" xfId="109"/>
    <cellStyle name="Valuta 2 4" xfId="110"/>
    <cellStyle name="Valuta 3" xfId="111"/>
    <cellStyle name="Valuta 3 2" xfId="112"/>
    <cellStyle name="Valuta 4" xfId="113"/>
    <cellStyle name="Valuta 5" xfId="114"/>
    <cellStyle name="Virgül 2" xfId="115"/>
    <cellStyle name="Virgül 2 2" xfId="116"/>
    <cellStyle name="一般_INVOICE FORMAT - REV" xfId="117"/>
    <cellStyle name="常规 19" xfId="118"/>
    <cellStyle name="常规 2" xfId="119"/>
    <cellStyle name="常规 287" xfId="120"/>
    <cellStyle name="常规 3" xfId="121"/>
    <cellStyle name="常规 3 3" xfId="122"/>
    <cellStyle name="常规 362" xfId="123"/>
    <cellStyle name="常规 363" xfId="1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25400</xdr:colOff>
      <xdr:row>8</xdr:row>
      <xdr:rowOff>88900</xdr:rowOff>
    </xdr:from>
    <xdr:to>
      <xdr:col>0</xdr:col>
      <xdr:colOff>1003300</xdr:colOff>
      <xdr:row>8</xdr:row>
      <xdr:rowOff>620226</xdr:rowOff>
    </xdr:to>
    <xdr:pic>
      <xdr:nvPicPr>
        <xdr:cNvPr id="277" name="Immagine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08480"/>
          <a:ext cx="977900" cy="530860"/>
        </a:xfrm>
        <a:prstGeom prst="rect">
          <a:avLst/>
        </a:prstGeom>
      </xdr:spPr>
    </xdr:pic>
    <xdr:clientData/>
  </xdr:twoCellAnchor>
  <xdr:twoCellAnchor editAs="oneCell">
    <xdr:from>
      <xdr:col>0</xdr:col>
      <xdr:colOff>99621</xdr:colOff>
      <xdr:row>9</xdr:row>
      <xdr:rowOff>212601</xdr:rowOff>
    </xdr:from>
    <xdr:to>
      <xdr:col>0</xdr:col>
      <xdr:colOff>1077521</xdr:colOff>
      <xdr:row>9</xdr:row>
      <xdr:rowOff>779318</xdr:rowOff>
    </xdr:to>
    <xdr:pic>
      <xdr:nvPicPr>
        <xdr:cNvPr id="279" name="Immagine 2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2865120"/>
          <a:ext cx="977900" cy="56705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10</xdr:row>
      <xdr:rowOff>88900</xdr:rowOff>
    </xdr:from>
    <xdr:to>
      <xdr:col>0</xdr:col>
      <xdr:colOff>1003300</xdr:colOff>
      <xdr:row>10</xdr:row>
      <xdr:rowOff>742463</xdr:rowOff>
    </xdr:to>
    <xdr:pic>
      <xdr:nvPicPr>
        <xdr:cNvPr id="281" name="Immagine 280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675380"/>
          <a:ext cx="977900" cy="65341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11</xdr:row>
      <xdr:rowOff>88900</xdr:rowOff>
    </xdr:from>
    <xdr:to>
      <xdr:col>0</xdr:col>
      <xdr:colOff>1003300</xdr:colOff>
      <xdr:row>11</xdr:row>
      <xdr:rowOff>740833</xdr:rowOff>
    </xdr:to>
    <xdr:pic>
      <xdr:nvPicPr>
        <xdr:cNvPr id="283" name="Immagine 28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608830"/>
          <a:ext cx="977900" cy="65151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12</xdr:row>
      <xdr:rowOff>88900</xdr:rowOff>
    </xdr:from>
    <xdr:to>
      <xdr:col>0</xdr:col>
      <xdr:colOff>1003300</xdr:colOff>
      <xdr:row>12</xdr:row>
      <xdr:rowOff>779949</xdr:rowOff>
    </xdr:to>
    <xdr:pic>
      <xdr:nvPicPr>
        <xdr:cNvPr id="285" name="Immagine 284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542280"/>
          <a:ext cx="977900" cy="69088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13</xdr:row>
      <xdr:rowOff>88900</xdr:rowOff>
    </xdr:from>
    <xdr:to>
      <xdr:col>0</xdr:col>
      <xdr:colOff>1003300</xdr:colOff>
      <xdr:row>13</xdr:row>
      <xdr:rowOff>797878</xdr:rowOff>
    </xdr:to>
    <xdr:pic>
      <xdr:nvPicPr>
        <xdr:cNvPr id="287" name="Immagine 28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475730"/>
          <a:ext cx="977900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14</xdr:row>
      <xdr:rowOff>88900</xdr:rowOff>
    </xdr:from>
    <xdr:to>
      <xdr:col>0</xdr:col>
      <xdr:colOff>1003300</xdr:colOff>
      <xdr:row>14</xdr:row>
      <xdr:rowOff>830474</xdr:rowOff>
    </xdr:to>
    <xdr:pic>
      <xdr:nvPicPr>
        <xdr:cNvPr id="289" name="Immagine 288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09180"/>
          <a:ext cx="977900" cy="74104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15</xdr:row>
      <xdr:rowOff>88900</xdr:rowOff>
    </xdr:from>
    <xdr:to>
      <xdr:col>0</xdr:col>
      <xdr:colOff>1003300</xdr:colOff>
      <xdr:row>15</xdr:row>
      <xdr:rowOff>807657</xdr:rowOff>
    </xdr:to>
    <xdr:pic>
      <xdr:nvPicPr>
        <xdr:cNvPr id="291" name="Immagine 290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42630"/>
          <a:ext cx="977900" cy="71818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16</xdr:row>
      <xdr:rowOff>88900</xdr:rowOff>
    </xdr:from>
    <xdr:to>
      <xdr:col>0</xdr:col>
      <xdr:colOff>1003300</xdr:colOff>
      <xdr:row>16</xdr:row>
      <xdr:rowOff>776690</xdr:rowOff>
    </xdr:to>
    <xdr:pic>
      <xdr:nvPicPr>
        <xdr:cNvPr id="293" name="Immagine 292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276080"/>
          <a:ext cx="977900" cy="68770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17</xdr:row>
      <xdr:rowOff>88900</xdr:rowOff>
    </xdr:from>
    <xdr:to>
      <xdr:col>0</xdr:col>
      <xdr:colOff>1003300</xdr:colOff>
      <xdr:row>17</xdr:row>
      <xdr:rowOff>853292</xdr:rowOff>
    </xdr:to>
    <xdr:pic>
      <xdr:nvPicPr>
        <xdr:cNvPr id="295" name="Immagine 294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209530"/>
          <a:ext cx="977900" cy="76390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18</xdr:row>
      <xdr:rowOff>88900</xdr:rowOff>
    </xdr:from>
    <xdr:to>
      <xdr:col>0</xdr:col>
      <xdr:colOff>1003300</xdr:colOff>
      <xdr:row>18</xdr:row>
      <xdr:rowOff>807657</xdr:rowOff>
    </xdr:to>
    <xdr:pic>
      <xdr:nvPicPr>
        <xdr:cNvPr id="297" name="Immagine 296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142980"/>
          <a:ext cx="977900" cy="71818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19</xdr:row>
      <xdr:rowOff>88900</xdr:rowOff>
    </xdr:from>
    <xdr:to>
      <xdr:col>0</xdr:col>
      <xdr:colOff>1003300</xdr:colOff>
      <xdr:row>19</xdr:row>
      <xdr:rowOff>773430</xdr:rowOff>
    </xdr:to>
    <xdr:pic>
      <xdr:nvPicPr>
        <xdr:cNvPr id="299" name="Immagine 298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076430"/>
          <a:ext cx="977900" cy="68453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20</xdr:row>
      <xdr:rowOff>88900</xdr:rowOff>
    </xdr:from>
    <xdr:to>
      <xdr:col>0</xdr:col>
      <xdr:colOff>1003300</xdr:colOff>
      <xdr:row>20</xdr:row>
      <xdr:rowOff>797878</xdr:rowOff>
    </xdr:to>
    <xdr:pic>
      <xdr:nvPicPr>
        <xdr:cNvPr id="301" name="Immagine 300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009880"/>
          <a:ext cx="977900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21</xdr:row>
      <xdr:rowOff>88900</xdr:rowOff>
    </xdr:from>
    <xdr:to>
      <xdr:col>0</xdr:col>
      <xdr:colOff>1003300</xdr:colOff>
      <xdr:row>21</xdr:row>
      <xdr:rowOff>758762</xdr:rowOff>
    </xdr:to>
    <xdr:pic>
      <xdr:nvPicPr>
        <xdr:cNvPr id="303" name="Immagine 302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943330"/>
          <a:ext cx="977900" cy="66929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22</xdr:row>
      <xdr:rowOff>88900</xdr:rowOff>
    </xdr:from>
    <xdr:to>
      <xdr:col>0</xdr:col>
      <xdr:colOff>1003300</xdr:colOff>
      <xdr:row>22</xdr:row>
      <xdr:rowOff>775060</xdr:rowOff>
    </xdr:to>
    <xdr:pic>
      <xdr:nvPicPr>
        <xdr:cNvPr id="305" name="Immagine 304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876780"/>
          <a:ext cx="9779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23</xdr:row>
      <xdr:rowOff>88900</xdr:rowOff>
    </xdr:from>
    <xdr:to>
      <xdr:col>0</xdr:col>
      <xdr:colOff>1003300</xdr:colOff>
      <xdr:row>23</xdr:row>
      <xdr:rowOff>812546</xdr:rowOff>
    </xdr:to>
    <xdr:pic>
      <xdr:nvPicPr>
        <xdr:cNvPr id="307" name="Immagine 306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810230"/>
          <a:ext cx="977900" cy="72326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24</xdr:row>
      <xdr:rowOff>88900</xdr:rowOff>
    </xdr:from>
    <xdr:to>
      <xdr:col>0</xdr:col>
      <xdr:colOff>1003300</xdr:colOff>
      <xdr:row>24</xdr:row>
      <xdr:rowOff>745723</xdr:rowOff>
    </xdr:to>
    <xdr:pic>
      <xdr:nvPicPr>
        <xdr:cNvPr id="309" name="Immagine 308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743680"/>
          <a:ext cx="977900" cy="65659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25</xdr:row>
      <xdr:rowOff>88900</xdr:rowOff>
    </xdr:from>
    <xdr:to>
      <xdr:col>0</xdr:col>
      <xdr:colOff>1003300</xdr:colOff>
      <xdr:row>25</xdr:row>
      <xdr:rowOff>740833</xdr:rowOff>
    </xdr:to>
    <xdr:pic>
      <xdr:nvPicPr>
        <xdr:cNvPr id="311" name="Immagine 310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677130"/>
          <a:ext cx="977900" cy="65151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27</xdr:row>
      <xdr:rowOff>88900</xdr:rowOff>
    </xdr:from>
    <xdr:to>
      <xdr:col>0</xdr:col>
      <xdr:colOff>1003300</xdr:colOff>
      <xdr:row>27</xdr:row>
      <xdr:rowOff>814176</xdr:rowOff>
    </xdr:to>
    <xdr:pic>
      <xdr:nvPicPr>
        <xdr:cNvPr id="313" name="Immagine 312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544030"/>
          <a:ext cx="977900" cy="72517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28</xdr:row>
      <xdr:rowOff>88900</xdr:rowOff>
    </xdr:from>
    <xdr:to>
      <xdr:col>0</xdr:col>
      <xdr:colOff>1003300</xdr:colOff>
      <xdr:row>28</xdr:row>
      <xdr:rowOff>814176</xdr:rowOff>
    </xdr:to>
    <xdr:pic>
      <xdr:nvPicPr>
        <xdr:cNvPr id="315" name="Immagine 314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477480"/>
          <a:ext cx="977900" cy="72517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29</xdr:row>
      <xdr:rowOff>88900</xdr:rowOff>
    </xdr:from>
    <xdr:to>
      <xdr:col>0</xdr:col>
      <xdr:colOff>1003300</xdr:colOff>
      <xdr:row>29</xdr:row>
      <xdr:rowOff>814176</xdr:rowOff>
    </xdr:to>
    <xdr:pic>
      <xdr:nvPicPr>
        <xdr:cNvPr id="317" name="Immagine 316"/>
        <xdr:cNvPicPr>
          <a:picLocks noChangeAspect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410930"/>
          <a:ext cx="977900" cy="725170"/>
        </a:xfrm>
        <a:prstGeom prst="rect">
          <a:avLst/>
        </a:prstGeom>
      </xdr:spPr>
    </xdr:pic>
    <xdr:clientData/>
  </xdr:twoCellAnchor>
  <xdr:twoCellAnchor editAs="oneCell">
    <xdr:from>
      <xdr:col>0</xdr:col>
      <xdr:colOff>37770</xdr:colOff>
      <xdr:row>31</xdr:row>
      <xdr:rowOff>101270</xdr:rowOff>
    </xdr:from>
    <xdr:to>
      <xdr:col>0</xdr:col>
      <xdr:colOff>1015670</xdr:colOff>
      <xdr:row>31</xdr:row>
      <xdr:rowOff>877071</xdr:rowOff>
    </xdr:to>
    <xdr:pic>
      <xdr:nvPicPr>
        <xdr:cNvPr id="319" name="Immagine 318"/>
        <xdr:cNvPicPr>
          <a:picLocks noChangeAspect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5" y="23289895"/>
          <a:ext cx="977900" cy="775970"/>
        </a:xfrm>
        <a:prstGeom prst="rect">
          <a:avLst/>
        </a:prstGeom>
      </xdr:spPr>
    </xdr:pic>
    <xdr:clientData/>
  </xdr:twoCellAnchor>
  <xdr:twoCellAnchor editAs="oneCell">
    <xdr:from>
      <xdr:col>0</xdr:col>
      <xdr:colOff>99620</xdr:colOff>
      <xdr:row>32</xdr:row>
      <xdr:rowOff>101270</xdr:rowOff>
    </xdr:from>
    <xdr:to>
      <xdr:col>0</xdr:col>
      <xdr:colOff>1077520</xdr:colOff>
      <xdr:row>32</xdr:row>
      <xdr:rowOff>877071</xdr:rowOff>
    </xdr:to>
    <xdr:pic>
      <xdr:nvPicPr>
        <xdr:cNvPr id="321" name="Immagine 320"/>
        <xdr:cNvPicPr>
          <a:picLocks noChangeAspect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24223345"/>
          <a:ext cx="977900" cy="77597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33</xdr:row>
      <xdr:rowOff>88900</xdr:rowOff>
    </xdr:from>
    <xdr:to>
      <xdr:col>0</xdr:col>
      <xdr:colOff>1003300</xdr:colOff>
      <xdr:row>33</xdr:row>
      <xdr:rowOff>864701</xdr:rowOff>
    </xdr:to>
    <xdr:pic>
      <xdr:nvPicPr>
        <xdr:cNvPr id="323" name="Immagine 322"/>
        <xdr:cNvPicPr>
          <a:picLocks noChangeAspect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144730"/>
          <a:ext cx="977900" cy="77533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34</xdr:row>
      <xdr:rowOff>88900</xdr:rowOff>
    </xdr:from>
    <xdr:to>
      <xdr:col>0</xdr:col>
      <xdr:colOff>1003300</xdr:colOff>
      <xdr:row>34</xdr:row>
      <xdr:rowOff>792988</xdr:rowOff>
    </xdr:to>
    <xdr:pic>
      <xdr:nvPicPr>
        <xdr:cNvPr id="325" name="Immagine 324"/>
        <xdr:cNvPicPr>
          <a:picLocks noChangeAspect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078180"/>
          <a:ext cx="977900" cy="70358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35</xdr:row>
      <xdr:rowOff>88900</xdr:rowOff>
    </xdr:from>
    <xdr:to>
      <xdr:col>0</xdr:col>
      <xdr:colOff>1003300</xdr:colOff>
      <xdr:row>35</xdr:row>
      <xdr:rowOff>814176</xdr:rowOff>
    </xdr:to>
    <xdr:pic>
      <xdr:nvPicPr>
        <xdr:cNvPr id="327" name="Immagine 326"/>
        <xdr:cNvPicPr>
          <a:picLocks noChangeAspect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011630"/>
          <a:ext cx="977900" cy="72517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37</xdr:row>
      <xdr:rowOff>88900</xdr:rowOff>
    </xdr:from>
    <xdr:to>
      <xdr:col>0</xdr:col>
      <xdr:colOff>1003300</xdr:colOff>
      <xdr:row>37</xdr:row>
      <xdr:rowOff>768541</xdr:rowOff>
    </xdr:to>
    <xdr:pic>
      <xdr:nvPicPr>
        <xdr:cNvPr id="329" name="Immagine 328"/>
        <xdr:cNvPicPr>
          <a:picLocks noChangeAspect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878530"/>
          <a:ext cx="977900" cy="67945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43</xdr:row>
      <xdr:rowOff>88900</xdr:rowOff>
    </xdr:from>
    <xdr:to>
      <xdr:col>0</xdr:col>
      <xdr:colOff>1003300</xdr:colOff>
      <xdr:row>43</xdr:row>
      <xdr:rowOff>797878</xdr:rowOff>
    </xdr:to>
    <xdr:pic>
      <xdr:nvPicPr>
        <xdr:cNvPr id="331" name="Immagine 330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4479230"/>
          <a:ext cx="977900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44</xdr:row>
      <xdr:rowOff>88900</xdr:rowOff>
    </xdr:from>
    <xdr:to>
      <xdr:col>0</xdr:col>
      <xdr:colOff>1003300</xdr:colOff>
      <xdr:row>44</xdr:row>
      <xdr:rowOff>843513</xdr:rowOff>
    </xdr:to>
    <xdr:pic>
      <xdr:nvPicPr>
        <xdr:cNvPr id="333" name="Immagine 332"/>
        <xdr:cNvPicPr>
          <a:picLocks noChangeAspect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5412680"/>
          <a:ext cx="97790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45</xdr:row>
      <xdr:rowOff>88900</xdr:rowOff>
    </xdr:from>
    <xdr:to>
      <xdr:col>0</xdr:col>
      <xdr:colOff>1003300</xdr:colOff>
      <xdr:row>45</xdr:row>
      <xdr:rowOff>760391</xdr:rowOff>
    </xdr:to>
    <xdr:pic>
      <xdr:nvPicPr>
        <xdr:cNvPr id="335" name="Immagine 334"/>
        <xdr:cNvPicPr>
          <a:picLocks noChangeAspect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6346130"/>
          <a:ext cx="977900" cy="67119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46</xdr:row>
      <xdr:rowOff>88900</xdr:rowOff>
    </xdr:from>
    <xdr:to>
      <xdr:col>0</xdr:col>
      <xdr:colOff>1003300</xdr:colOff>
      <xdr:row>46</xdr:row>
      <xdr:rowOff>812546</xdr:rowOff>
    </xdr:to>
    <xdr:pic>
      <xdr:nvPicPr>
        <xdr:cNvPr id="337" name="Immagine 336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7279580"/>
          <a:ext cx="977900" cy="72326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47</xdr:row>
      <xdr:rowOff>88900</xdr:rowOff>
    </xdr:from>
    <xdr:to>
      <xdr:col>0</xdr:col>
      <xdr:colOff>1003300</xdr:colOff>
      <xdr:row>47</xdr:row>
      <xdr:rowOff>740833</xdr:rowOff>
    </xdr:to>
    <xdr:pic>
      <xdr:nvPicPr>
        <xdr:cNvPr id="339" name="Immagine 338"/>
        <xdr:cNvPicPr>
          <a:picLocks noChangeAspect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8213030"/>
          <a:ext cx="977900" cy="65151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48</xdr:row>
      <xdr:rowOff>88900</xdr:rowOff>
    </xdr:from>
    <xdr:to>
      <xdr:col>0</xdr:col>
      <xdr:colOff>1003300</xdr:colOff>
      <xdr:row>48</xdr:row>
      <xdr:rowOff>745723</xdr:rowOff>
    </xdr:to>
    <xdr:pic>
      <xdr:nvPicPr>
        <xdr:cNvPr id="341" name="Immagine 340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9146480"/>
          <a:ext cx="977900" cy="65659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50</xdr:row>
      <xdr:rowOff>88900</xdr:rowOff>
    </xdr:from>
    <xdr:to>
      <xdr:col>0</xdr:col>
      <xdr:colOff>1003300</xdr:colOff>
      <xdr:row>50</xdr:row>
      <xdr:rowOff>814176</xdr:rowOff>
    </xdr:to>
    <xdr:pic>
      <xdr:nvPicPr>
        <xdr:cNvPr id="343" name="Immagine 342"/>
        <xdr:cNvPicPr>
          <a:picLocks noChangeAspect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1013380"/>
          <a:ext cx="977900" cy="72517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52</xdr:row>
      <xdr:rowOff>88900</xdr:rowOff>
    </xdr:from>
    <xdr:to>
      <xdr:col>0</xdr:col>
      <xdr:colOff>1003300</xdr:colOff>
      <xdr:row>52</xdr:row>
      <xdr:rowOff>864701</xdr:rowOff>
    </xdr:to>
    <xdr:pic>
      <xdr:nvPicPr>
        <xdr:cNvPr id="345" name="Immagine 344"/>
        <xdr:cNvPicPr>
          <a:picLocks noChangeAspect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2880280"/>
          <a:ext cx="977900" cy="77533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53</xdr:row>
      <xdr:rowOff>88900</xdr:rowOff>
    </xdr:from>
    <xdr:to>
      <xdr:col>0</xdr:col>
      <xdr:colOff>1003300</xdr:colOff>
      <xdr:row>53</xdr:row>
      <xdr:rowOff>864701</xdr:rowOff>
    </xdr:to>
    <xdr:pic>
      <xdr:nvPicPr>
        <xdr:cNvPr id="347" name="Immagine 346"/>
        <xdr:cNvPicPr>
          <a:picLocks noChangeAspect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3813730"/>
          <a:ext cx="977900" cy="775335"/>
        </a:xfrm>
        <a:prstGeom prst="rect">
          <a:avLst/>
        </a:prstGeom>
      </xdr:spPr>
    </xdr:pic>
    <xdr:clientData/>
  </xdr:twoCellAnchor>
  <xdr:twoCellAnchor editAs="oneCell">
    <xdr:from>
      <xdr:col>0</xdr:col>
      <xdr:colOff>24740</xdr:colOff>
      <xdr:row>18</xdr:row>
      <xdr:rowOff>61851</xdr:rowOff>
    </xdr:from>
    <xdr:to>
      <xdr:col>0</xdr:col>
      <xdr:colOff>1002640</xdr:colOff>
      <xdr:row>18</xdr:row>
      <xdr:rowOff>749641</xdr:rowOff>
    </xdr:to>
    <xdr:pic>
      <xdr:nvPicPr>
        <xdr:cNvPr id="356" name="Immagine 355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" y="11115675"/>
          <a:ext cx="977900" cy="687705"/>
        </a:xfrm>
        <a:prstGeom prst="rect">
          <a:avLst/>
        </a:prstGeom>
      </xdr:spPr>
    </xdr:pic>
    <xdr:clientData/>
  </xdr:twoCellAnchor>
  <xdr:twoCellAnchor editAs="oneCell">
    <xdr:from>
      <xdr:col>0</xdr:col>
      <xdr:colOff>44780</xdr:colOff>
      <xdr:row>42</xdr:row>
      <xdr:rowOff>181719</xdr:rowOff>
    </xdr:from>
    <xdr:to>
      <xdr:col>0</xdr:col>
      <xdr:colOff>1022680</xdr:colOff>
      <xdr:row>42</xdr:row>
      <xdr:rowOff>866249</xdr:rowOff>
    </xdr:to>
    <xdr:pic>
      <xdr:nvPicPr>
        <xdr:cNvPr id="357" name="Immagine 356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33638490"/>
          <a:ext cx="977900" cy="684530"/>
        </a:xfrm>
        <a:prstGeom prst="rect">
          <a:avLst/>
        </a:prstGeom>
      </xdr:spPr>
    </xdr:pic>
    <xdr:clientData/>
  </xdr:twoCellAnchor>
  <xdr:twoCellAnchor editAs="oneCell">
    <xdr:from>
      <xdr:col>0</xdr:col>
      <xdr:colOff>86591</xdr:colOff>
      <xdr:row>41</xdr:row>
      <xdr:rowOff>86591</xdr:rowOff>
    </xdr:from>
    <xdr:to>
      <xdr:col>0</xdr:col>
      <xdr:colOff>1064491</xdr:colOff>
      <xdr:row>41</xdr:row>
      <xdr:rowOff>774381</xdr:rowOff>
    </xdr:to>
    <xdr:pic>
      <xdr:nvPicPr>
        <xdr:cNvPr id="148" name="Immagine 147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0" y="32609790"/>
          <a:ext cx="977900" cy="6877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123701</xdr:rowOff>
    </xdr:from>
    <xdr:to>
      <xdr:col>0</xdr:col>
      <xdr:colOff>1109505</xdr:colOff>
      <xdr:row>39</xdr:row>
      <xdr:rowOff>779318</xdr:rowOff>
    </xdr:to>
    <xdr:pic>
      <xdr:nvPicPr>
        <xdr:cNvPr id="4" name="Immagine 3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0779720"/>
          <a:ext cx="1109345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24740</xdr:colOff>
      <xdr:row>38</xdr:row>
      <xdr:rowOff>136072</xdr:rowOff>
    </xdr:from>
    <xdr:to>
      <xdr:col>0</xdr:col>
      <xdr:colOff>1092903</xdr:colOff>
      <xdr:row>38</xdr:row>
      <xdr:rowOff>729838</xdr:rowOff>
    </xdr:to>
    <xdr:pic>
      <xdr:nvPicPr>
        <xdr:cNvPr id="6" name="Immagine 5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" y="29858970"/>
          <a:ext cx="1068705" cy="59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136072</xdr:rowOff>
    </xdr:from>
    <xdr:to>
      <xdr:col>0</xdr:col>
      <xdr:colOff>1095470</xdr:colOff>
      <xdr:row>40</xdr:row>
      <xdr:rowOff>766948</xdr:rowOff>
    </xdr:to>
    <xdr:pic>
      <xdr:nvPicPr>
        <xdr:cNvPr id="8" name="Immagine 7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1725870"/>
          <a:ext cx="1095375" cy="630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37111</xdr:colOff>
      <xdr:row>36</xdr:row>
      <xdr:rowOff>136073</xdr:rowOff>
    </xdr:from>
    <xdr:to>
      <xdr:col>0</xdr:col>
      <xdr:colOff>1063832</xdr:colOff>
      <xdr:row>36</xdr:row>
      <xdr:rowOff>858221</xdr:rowOff>
    </xdr:to>
    <xdr:pic>
      <xdr:nvPicPr>
        <xdr:cNvPr id="10" name="Immagine 9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30" y="27992070"/>
          <a:ext cx="1026795" cy="721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49482</xdr:colOff>
      <xdr:row>30</xdr:row>
      <xdr:rowOff>37110</xdr:rowOff>
    </xdr:from>
    <xdr:to>
      <xdr:col>0</xdr:col>
      <xdr:colOff>997014</xdr:colOff>
      <xdr:row>30</xdr:row>
      <xdr:rowOff>816428</xdr:rowOff>
    </xdr:to>
    <xdr:pic>
      <xdr:nvPicPr>
        <xdr:cNvPr id="12" name="Immagine 11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22292310"/>
          <a:ext cx="948055" cy="779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49480</xdr:colOff>
      <xdr:row>26</xdr:row>
      <xdr:rowOff>86591</xdr:rowOff>
    </xdr:from>
    <xdr:to>
      <xdr:col>0</xdr:col>
      <xdr:colOff>1053263</xdr:colOff>
      <xdr:row>26</xdr:row>
      <xdr:rowOff>841168</xdr:rowOff>
    </xdr:to>
    <xdr:pic>
      <xdr:nvPicPr>
        <xdr:cNvPr id="14" name="Immagine 13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18608040"/>
          <a:ext cx="1003935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37111</xdr:colOff>
      <xdr:row>51</xdr:row>
      <xdr:rowOff>49481</xdr:rowOff>
    </xdr:from>
    <xdr:to>
      <xdr:col>0</xdr:col>
      <xdr:colOff>1006347</xdr:colOff>
      <xdr:row>51</xdr:row>
      <xdr:rowOff>841169</xdr:rowOff>
    </xdr:to>
    <xdr:pic>
      <xdr:nvPicPr>
        <xdr:cNvPr id="16" name="Immagine 15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30" y="41906825"/>
          <a:ext cx="969010" cy="791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61852</xdr:colOff>
      <xdr:row>49</xdr:row>
      <xdr:rowOff>86591</xdr:rowOff>
    </xdr:from>
    <xdr:to>
      <xdr:col>0</xdr:col>
      <xdr:colOff>1026722</xdr:colOff>
      <xdr:row>49</xdr:row>
      <xdr:rowOff>811916</xdr:rowOff>
    </xdr:to>
    <xdr:pic>
      <xdr:nvPicPr>
        <xdr:cNvPr id="18" name="Immagine 17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" y="40077390"/>
          <a:ext cx="964565" cy="725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tabSelected="1" zoomScale="80" zoomScaleNormal="80" workbookViewId="0">
      <selection activeCell="K9" sqref="K9"/>
    </sheetView>
  </sheetViews>
  <sheetFormatPr defaultColWidth="9" defaultRowHeight="13.5"/>
  <cols>
    <col min="1" max="1" width="21.2833333333333" style="1" customWidth="1"/>
    <col min="2" max="2" width="20.5666666666667" style="3" customWidth="1"/>
    <col min="3" max="3" width="22.3416666666667" style="1" customWidth="1"/>
    <col min="4" max="12" width="5.28333333333333" style="1" customWidth="1"/>
    <col min="13" max="13" width="5.56666666666667" style="1" customWidth="1"/>
    <col min="14" max="14" width="8.425" style="4" customWidth="1"/>
    <col min="15" max="16" width="14.125" style="1" customWidth="1"/>
    <col min="17" max="17" width="10.5666666666667" style="1" customWidth="1"/>
    <col min="18" max="18" width="17.1416666666667" style="1" customWidth="1"/>
    <col min="19" max="20" width="9.85833333333333" style="5" customWidth="1"/>
    <col min="21" max="49" width="6.70833333333333" style="1" customWidth="1"/>
    <col min="50" max="16383" width="9.14166666666667" style="1"/>
    <col min="16384" max="16384" width="9" style="1"/>
  </cols>
  <sheetData>
    <row r="1" s="1" customFormat="1" ht="15" spans="1:20">
      <c r="A1" s="6" t="s">
        <v>0</v>
      </c>
      <c r="B1" s="7"/>
      <c r="N1" s="4"/>
      <c r="S1" s="5"/>
      <c r="T1" s="5"/>
    </row>
    <row r="2" s="1" customFormat="1" ht="15" spans="1:20">
      <c r="A2" s="8" t="s">
        <v>1</v>
      </c>
      <c r="B2" s="9"/>
      <c r="N2" s="4"/>
      <c r="S2" s="5"/>
      <c r="T2" s="5"/>
    </row>
    <row r="3" s="1" customFormat="1" ht="15" spans="1:20">
      <c r="A3" s="10" t="s">
        <v>2</v>
      </c>
      <c r="B3" s="11" t="s">
        <v>3</v>
      </c>
      <c r="N3" s="4"/>
      <c r="S3" s="5"/>
      <c r="T3" s="5"/>
    </row>
    <row r="4" s="1" customFormat="1" ht="15" spans="1:20">
      <c r="A4" s="10" t="s">
        <v>4</v>
      </c>
      <c r="B4" s="11" t="s">
        <v>5</v>
      </c>
      <c r="N4" s="4"/>
      <c r="S4" s="5"/>
      <c r="T4" s="5"/>
    </row>
    <row r="5" s="1" customFormat="1" ht="15" spans="1:20">
      <c r="A5" s="10" t="s">
        <v>6</v>
      </c>
      <c r="B5" s="11" t="s">
        <v>7</v>
      </c>
      <c r="N5" s="4"/>
      <c r="S5" s="5"/>
      <c r="T5" s="5"/>
    </row>
    <row r="6" s="1" customFormat="1" spans="2:20">
      <c r="B6" s="3"/>
      <c r="N6" s="4"/>
      <c r="O6" s="1"/>
      <c r="P6" s="1"/>
      <c r="S6" s="5"/>
      <c r="T6" s="5"/>
    </row>
    <row r="7" s="1" customFormat="1" ht="21.95" customHeight="1" spans="2:20">
      <c r="B7" s="3"/>
      <c r="N7" s="17">
        <f>SUM(N9:N54)</f>
        <v>6978</v>
      </c>
      <c r="S7" s="20" t="s">
        <v>8</v>
      </c>
      <c r="T7" s="21" t="s">
        <v>9</v>
      </c>
    </row>
    <row r="8" s="2" customFormat="1" ht="24.95" customHeight="1" spans="1:20">
      <c r="A8" s="8" t="s">
        <v>10</v>
      </c>
      <c r="B8" s="8" t="s">
        <v>11</v>
      </c>
      <c r="C8" s="8" t="s">
        <v>12</v>
      </c>
      <c r="D8" s="8" t="s">
        <v>13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18</v>
      </c>
      <c r="J8" s="8" t="s">
        <v>19</v>
      </c>
      <c r="K8" s="8" t="s">
        <v>20</v>
      </c>
      <c r="L8" s="8" t="s">
        <v>21</v>
      </c>
      <c r="M8" s="8" t="s">
        <v>22</v>
      </c>
      <c r="N8" s="8" t="s">
        <v>23</v>
      </c>
      <c r="O8" s="8" t="s">
        <v>24</v>
      </c>
      <c r="P8" s="8" t="s">
        <v>25</v>
      </c>
      <c r="Q8" s="8" t="s">
        <v>26</v>
      </c>
      <c r="R8" s="8" t="s">
        <v>27</v>
      </c>
      <c r="S8" s="22" t="s">
        <v>28</v>
      </c>
      <c r="T8" s="23" t="s">
        <v>28</v>
      </c>
    </row>
    <row r="9" s="1" customFormat="1" ht="73.5" customHeight="1" spans="1:22">
      <c r="A9" s="12"/>
      <c r="B9" s="13" t="s">
        <v>29</v>
      </c>
      <c r="C9" s="14" t="s">
        <v>30</v>
      </c>
      <c r="D9" s="12"/>
      <c r="E9" s="12"/>
      <c r="F9" s="12"/>
      <c r="G9" s="12"/>
      <c r="H9" s="15">
        <v>20</v>
      </c>
      <c r="I9" s="15">
        <v>40</v>
      </c>
      <c r="J9" s="15">
        <v>60</v>
      </c>
      <c r="K9" s="15">
        <v>60</v>
      </c>
      <c r="L9" s="15">
        <v>39</v>
      </c>
      <c r="M9" s="15">
        <v>20</v>
      </c>
      <c r="N9" s="18">
        <f>SUM(D9:M9)</f>
        <v>239</v>
      </c>
      <c r="O9" s="19">
        <v>150</v>
      </c>
      <c r="P9" s="19">
        <v>375</v>
      </c>
      <c r="Q9" s="15" t="s">
        <v>31</v>
      </c>
      <c r="R9" s="24" t="s">
        <v>32</v>
      </c>
      <c r="S9" s="25">
        <v>52</v>
      </c>
      <c r="T9" s="25">
        <v>57.5</v>
      </c>
      <c r="U9" s="26"/>
      <c r="V9" s="26"/>
    </row>
    <row r="10" s="1" customFormat="1" ht="73.5" customHeight="1" spans="1:22">
      <c r="A10" s="12"/>
      <c r="B10" s="13" t="s">
        <v>33</v>
      </c>
      <c r="C10" s="14" t="s">
        <v>34</v>
      </c>
      <c r="D10" s="12"/>
      <c r="E10" s="12"/>
      <c r="F10" s="12"/>
      <c r="G10" s="12"/>
      <c r="H10" s="15">
        <v>33</v>
      </c>
      <c r="I10" s="15">
        <v>64</v>
      </c>
      <c r="J10" s="15">
        <v>97</v>
      </c>
      <c r="K10" s="15">
        <v>96</v>
      </c>
      <c r="L10" s="15">
        <v>63</v>
      </c>
      <c r="M10" s="15">
        <v>31</v>
      </c>
      <c r="N10" s="18">
        <f t="shared" ref="N10:N54" si="0">SUM(D10:M10)</f>
        <v>384</v>
      </c>
      <c r="O10" s="19">
        <v>150</v>
      </c>
      <c r="P10" s="19">
        <v>375</v>
      </c>
      <c r="Q10" s="15" t="s">
        <v>31</v>
      </c>
      <c r="R10" s="24" t="s">
        <v>32</v>
      </c>
      <c r="S10" s="25">
        <v>52</v>
      </c>
      <c r="T10" s="25">
        <v>57.5</v>
      </c>
      <c r="U10" s="26"/>
      <c r="V10" s="26"/>
    </row>
    <row r="11" s="1" customFormat="1" ht="73.5" customHeight="1" spans="1:22">
      <c r="A11" s="12"/>
      <c r="B11" s="13" t="s">
        <v>35</v>
      </c>
      <c r="C11" s="14" t="s">
        <v>36</v>
      </c>
      <c r="D11" s="12"/>
      <c r="E11" s="12"/>
      <c r="F11" s="12"/>
      <c r="G11" s="12"/>
      <c r="H11" s="15">
        <v>8</v>
      </c>
      <c r="I11" s="15">
        <v>24</v>
      </c>
      <c r="J11" s="15">
        <v>43</v>
      </c>
      <c r="K11" s="15">
        <v>42</v>
      </c>
      <c r="L11" s="15">
        <v>23</v>
      </c>
      <c r="M11" s="15">
        <v>8</v>
      </c>
      <c r="N11" s="18">
        <f t="shared" si="0"/>
        <v>148</v>
      </c>
      <c r="O11" s="19">
        <v>160</v>
      </c>
      <c r="P11" s="19">
        <v>400</v>
      </c>
      <c r="Q11" s="15" t="s">
        <v>31</v>
      </c>
      <c r="R11" s="24" t="s">
        <v>37</v>
      </c>
      <c r="S11" s="25">
        <v>55</v>
      </c>
      <c r="T11" s="25">
        <v>61</v>
      </c>
      <c r="U11" s="26"/>
      <c r="V11" s="26"/>
    </row>
    <row r="12" s="1" customFormat="1" ht="73.5" customHeight="1" spans="1:22">
      <c r="A12" s="12"/>
      <c r="B12" s="13" t="s">
        <v>38</v>
      </c>
      <c r="C12" s="14" t="s">
        <v>39</v>
      </c>
      <c r="D12" s="12"/>
      <c r="E12" s="12"/>
      <c r="F12" s="12"/>
      <c r="G12" s="12"/>
      <c r="H12" s="15">
        <v>11</v>
      </c>
      <c r="I12" s="15">
        <v>25</v>
      </c>
      <c r="J12" s="15">
        <v>43</v>
      </c>
      <c r="K12" s="15">
        <v>43</v>
      </c>
      <c r="L12" s="15">
        <v>25</v>
      </c>
      <c r="M12" s="15">
        <v>11</v>
      </c>
      <c r="N12" s="18">
        <f t="shared" si="0"/>
        <v>158</v>
      </c>
      <c r="O12" s="19">
        <v>160</v>
      </c>
      <c r="P12" s="19">
        <v>400</v>
      </c>
      <c r="Q12" s="15" t="s">
        <v>31</v>
      </c>
      <c r="R12" s="24" t="s">
        <v>37</v>
      </c>
      <c r="S12" s="25">
        <v>55</v>
      </c>
      <c r="T12" s="25">
        <v>61</v>
      </c>
      <c r="U12" s="26"/>
      <c r="V12" s="26"/>
    </row>
    <row r="13" s="1" customFormat="1" ht="73.5" customHeight="1" spans="1:22">
      <c r="A13" s="12"/>
      <c r="B13" s="13" t="s">
        <v>40</v>
      </c>
      <c r="C13" s="14" t="s">
        <v>41</v>
      </c>
      <c r="D13" s="12"/>
      <c r="E13" s="12"/>
      <c r="F13" s="12"/>
      <c r="G13" s="12"/>
      <c r="H13" s="15">
        <v>9</v>
      </c>
      <c r="I13" s="15">
        <v>28</v>
      </c>
      <c r="J13" s="15">
        <v>47</v>
      </c>
      <c r="K13" s="15">
        <v>47</v>
      </c>
      <c r="L13" s="15">
        <v>28</v>
      </c>
      <c r="M13" s="15">
        <v>9</v>
      </c>
      <c r="N13" s="18">
        <f t="shared" si="0"/>
        <v>168</v>
      </c>
      <c r="O13" s="19">
        <v>160</v>
      </c>
      <c r="P13" s="19">
        <v>400</v>
      </c>
      <c r="Q13" s="15" t="s">
        <v>31</v>
      </c>
      <c r="R13" s="24" t="s">
        <v>37</v>
      </c>
      <c r="S13" s="25">
        <v>55</v>
      </c>
      <c r="T13" s="25">
        <v>61</v>
      </c>
      <c r="U13" s="26"/>
      <c r="V13" s="26"/>
    </row>
    <row r="14" s="1" customFormat="1" ht="73.5" customHeight="1" spans="1:22">
      <c r="A14" s="12"/>
      <c r="B14" s="13" t="s">
        <v>42</v>
      </c>
      <c r="C14" s="14" t="s">
        <v>43</v>
      </c>
      <c r="D14" s="12"/>
      <c r="E14" s="12"/>
      <c r="F14" s="12"/>
      <c r="G14" s="12"/>
      <c r="H14" s="15">
        <v>10</v>
      </c>
      <c r="I14" s="15">
        <v>26</v>
      </c>
      <c r="J14" s="15">
        <v>44</v>
      </c>
      <c r="K14" s="15">
        <v>44</v>
      </c>
      <c r="L14" s="15">
        <v>26</v>
      </c>
      <c r="M14" s="15">
        <v>9</v>
      </c>
      <c r="N14" s="18">
        <f t="shared" si="0"/>
        <v>159</v>
      </c>
      <c r="O14" s="19">
        <v>170</v>
      </c>
      <c r="P14" s="19">
        <v>425</v>
      </c>
      <c r="Q14" s="15" t="s">
        <v>31</v>
      </c>
      <c r="R14" s="24" t="s">
        <v>44</v>
      </c>
      <c r="S14" s="25">
        <v>58.5</v>
      </c>
      <c r="T14" s="25">
        <v>64.5</v>
      </c>
      <c r="U14" s="26"/>
      <c r="V14" s="26"/>
    </row>
    <row r="15" s="1" customFormat="1" ht="73.5" customHeight="1" spans="1:22">
      <c r="A15" s="12"/>
      <c r="B15" s="13" t="s">
        <v>45</v>
      </c>
      <c r="C15" s="14" t="s">
        <v>34</v>
      </c>
      <c r="D15" s="12"/>
      <c r="E15" s="12"/>
      <c r="F15" s="12"/>
      <c r="G15" s="12"/>
      <c r="H15" s="15">
        <v>16</v>
      </c>
      <c r="I15" s="15">
        <v>35</v>
      </c>
      <c r="J15" s="15">
        <v>57</v>
      </c>
      <c r="K15" s="15">
        <v>57</v>
      </c>
      <c r="L15" s="15">
        <v>36</v>
      </c>
      <c r="M15" s="15">
        <v>16</v>
      </c>
      <c r="N15" s="18">
        <f t="shared" si="0"/>
        <v>217</v>
      </c>
      <c r="O15" s="19">
        <v>170</v>
      </c>
      <c r="P15" s="19">
        <v>425</v>
      </c>
      <c r="Q15" s="15" t="s">
        <v>31</v>
      </c>
      <c r="R15" s="24" t="s">
        <v>44</v>
      </c>
      <c r="S15" s="25">
        <v>58.5</v>
      </c>
      <c r="T15" s="25">
        <v>64.5</v>
      </c>
      <c r="U15" s="26"/>
      <c r="V15" s="26"/>
    </row>
    <row r="16" s="1" customFormat="1" ht="73.5" customHeight="1" spans="1:22">
      <c r="A16" s="12"/>
      <c r="B16" s="13" t="s">
        <v>46</v>
      </c>
      <c r="C16" s="14" t="s">
        <v>41</v>
      </c>
      <c r="D16" s="12"/>
      <c r="E16" s="12"/>
      <c r="F16" s="12"/>
      <c r="G16" s="12"/>
      <c r="H16" s="15">
        <v>12</v>
      </c>
      <c r="I16" s="15">
        <v>30</v>
      </c>
      <c r="J16" s="15">
        <v>49</v>
      </c>
      <c r="K16" s="15">
        <v>50</v>
      </c>
      <c r="L16" s="15">
        <v>31</v>
      </c>
      <c r="M16" s="15">
        <v>12</v>
      </c>
      <c r="N16" s="18">
        <f t="shared" si="0"/>
        <v>184</v>
      </c>
      <c r="O16" s="19">
        <v>170</v>
      </c>
      <c r="P16" s="19">
        <v>425</v>
      </c>
      <c r="Q16" s="15" t="s">
        <v>31</v>
      </c>
      <c r="R16" s="24" t="s">
        <v>44</v>
      </c>
      <c r="S16" s="25">
        <v>58.5</v>
      </c>
      <c r="T16" s="25">
        <v>64.5</v>
      </c>
      <c r="U16" s="26"/>
      <c r="V16" s="26"/>
    </row>
    <row r="17" s="1" customFormat="1" ht="73.5" customHeight="1" spans="1:22">
      <c r="A17" s="12"/>
      <c r="B17" s="13" t="s">
        <v>47</v>
      </c>
      <c r="C17" s="14" t="s">
        <v>43</v>
      </c>
      <c r="D17" s="12"/>
      <c r="E17" s="12"/>
      <c r="F17" s="12"/>
      <c r="G17" s="12"/>
      <c r="H17" s="15">
        <v>14</v>
      </c>
      <c r="I17" s="15">
        <v>33</v>
      </c>
      <c r="J17" s="15">
        <v>52</v>
      </c>
      <c r="K17" s="15">
        <v>52</v>
      </c>
      <c r="L17" s="15">
        <v>33</v>
      </c>
      <c r="M17" s="15">
        <v>15</v>
      </c>
      <c r="N17" s="18">
        <f t="shared" si="0"/>
        <v>199</v>
      </c>
      <c r="O17" s="19">
        <v>170</v>
      </c>
      <c r="P17" s="19">
        <v>425</v>
      </c>
      <c r="Q17" s="15" t="s">
        <v>31</v>
      </c>
      <c r="R17" s="24" t="s">
        <v>48</v>
      </c>
      <c r="S17" s="25">
        <v>58.5</v>
      </c>
      <c r="T17" s="25">
        <v>64.5</v>
      </c>
      <c r="U17" s="26"/>
      <c r="V17" s="26"/>
    </row>
    <row r="18" s="1" customFormat="1" ht="73.5" customHeight="1" spans="1:22">
      <c r="A18" s="12"/>
      <c r="B18" s="13" t="s">
        <v>49</v>
      </c>
      <c r="C18" s="14" t="s">
        <v>50</v>
      </c>
      <c r="D18" s="12"/>
      <c r="E18" s="12"/>
      <c r="F18" s="12"/>
      <c r="G18" s="12"/>
      <c r="H18" s="15">
        <v>14</v>
      </c>
      <c r="I18" s="15">
        <v>31</v>
      </c>
      <c r="J18" s="15">
        <v>50</v>
      </c>
      <c r="K18" s="15">
        <v>51</v>
      </c>
      <c r="L18" s="15">
        <v>32</v>
      </c>
      <c r="M18" s="15">
        <v>14</v>
      </c>
      <c r="N18" s="18">
        <f t="shared" si="0"/>
        <v>192</v>
      </c>
      <c r="O18" s="19">
        <v>170</v>
      </c>
      <c r="P18" s="19">
        <v>425</v>
      </c>
      <c r="Q18" s="15" t="s">
        <v>31</v>
      </c>
      <c r="R18" s="24" t="s">
        <v>48</v>
      </c>
      <c r="S18" s="25">
        <v>58.5</v>
      </c>
      <c r="T18" s="25">
        <v>64.5</v>
      </c>
      <c r="U18" s="26"/>
      <c r="V18" s="26"/>
    </row>
    <row r="19" s="1" customFormat="1" ht="73.5" customHeight="1" spans="1:22">
      <c r="A19" s="12"/>
      <c r="B19" s="13" t="s">
        <v>51</v>
      </c>
      <c r="C19" s="14" t="s">
        <v>39</v>
      </c>
      <c r="D19" s="12"/>
      <c r="E19" s="12"/>
      <c r="F19" s="12"/>
      <c r="G19" s="12"/>
      <c r="H19" s="15">
        <v>16</v>
      </c>
      <c r="I19" s="15">
        <v>34</v>
      </c>
      <c r="J19" s="15">
        <v>54</v>
      </c>
      <c r="K19" s="15">
        <v>55</v>
      </c>
      <c r="L19" s="15">
        <v>35</v>
      </c>
      <c r="M19" s="15">
        <v>16</v>
      </c>
      <c r="N19" s="18">
        <f t="shared" si="0"/>
        <v>210</v>
      </c>
      <c r="O19" s="19">
        <v>170</v>
      </c>
      <c r="P19" s="19">
        <v>425</v>
      </c>
      <c r="Q19" s="15" t="s">
        <v>31</v>
      </c>
      <c r="R19" s="24" t="s">
        <v>48</v>
      </c>
      <c r="S19" s="25">
        <v>58.5</v>
      </c>
      <c r="T19" s="25">
        <v>64.5</v>
      </c>
      <c r="U19" s="26"/>
      <c r="V19" s="26"/>
    </row>
    <row r="20" s="1" customFormat="1" ht="73.5" customHeight="1" spans="1:22">
      <c r="A20" s="12"/>
      <c r="B20" s="13" t="s">
        <v>52</v>
      </c>
      <c r="C20" s="14" t="s">
        <v>41</v>
      </c>
      <c r="D20" s="12"/>
      <c r="E20" s="12"/>
      <c r="F20" s="12"/>
      <c r="G20" s="12"/>
      <c r="H20" s="15">
        <v>12</v>
      </c>
      <c r="I20" s="15">
        <v>28</v>
      </c>
      <c r="J20" s="15">
        <v>46</v>
      </c>
      <c r="K20" s="15">
        <v>47</v>
      </c>
      <c r="L20" s="15">
        <v>29</v>
      </c>
      <c r="M20" s="15">
        <v>12</v>
      </c>
      <c r="N20" s="18">
        <f t="shared" si="0"/>
        <v>174</v>
      </c>
      <c r="O20" s="19">
        <v>170</v>
      </c>
      <c r="P20" s="19">
        <v>425</v>
      </c>
      <c r="Q20" s="15" t="s">
        <v>31</v>
      </c>
      <c r="R20" s="24" t="s">
        <v>48</v>
      </c>
      <c r="S20" s="25">
        <v>58.5</v>
      </c>
      <c r="T20" s="25">
        <v>64.5</v>
      </c>
      <c r="U20" s="26"/>
      <c r="V20" s="26"/>
    </row>
    <row r="21" s="1" customFormat="1" ht="73.5" customHeight="1" spans="1:22">
      <c r="A21" s="12"/>
      <c r="B21" s="13" t="s">
        <v>53</v>
      </c>
      <c r="C21" s="14" t="s">
        <v>43</v>
      </c>
      <c r="D21" s="12"/>
      <c r="E21" s="12"/>
      <c r="F21" s="12"/>
      <c r="G21" s="12"/>
      <c r="H21" s="12"/>
      <c r="I21" s="12"/>
      <c r="J21" s="12"/>
      <c r="K21" s="15">
        <v>7</v>
      </c>
      <c r="L21" s="15"/>
      <c r="M21" s="12"/>
      <c r="N21" s="18">
        <f t="shared" si="0"/>
        <v>7</v>
      </c>
      <c r="O21" s="19">
        <v>144.8</v>
      </c>
      <c r="P21" s="19">
        <v>362</v>
      </c>
      <c r="Q21" s="15" t="s">
        <v>31</v>
      </c>
      <c r="R21" s="24" t="s">
        <v>54</v>
      </c>
      <c r="S21" s="25">
        <v>50.5</v>
      </c>
      <c r="T21" s="25">
        <v>56</v>
      </c>
      <c r="U21" s="26"/>
      <c r="V21" s="26"/>
    </row>
    <row r="22" s="1" customFormat="1" ht="73.5" customHeight="1" spans="1:22">
      <c r="A22" s="12"/>
      <c r="B22" s="13" t="s">
        <v>55</v>
      </c>
      <c r="C22" s="14" t="s">
        <v>56</v>
      </c>
      <c r="D22" s="12"/>
      <c r="E22" s="12"/>
      <c r="F22" s="12"/>
      <c r="G22" s="12"/>
      <c r="H22" s="15">
        <v>1</v>
      </c>
      <c r="I22" s="12"/>
      <c r="J22" s="15">
        <v>15</v>
      </c>
      <c r="K22" s="15">
        <v>31</v>
      </c>
      <c r="L22" s="15">
        <v>21</v>
      </c>
      <c r="M22" s="15">
        <v>6</v>
      </c>
      <c r="N22" s="18">
        <f t="shared" si="0"/>
        <v>74</v>
      </c>
      <c r="O22" s="19">
        <v>144.8</v>
      </c>
      <c r="P22" s="19">
        <v>362</v>
      </c>
      <c r="Q22" s="15" t="s">
        <v>31</v>
      </c>
      <c r="R22" s="24" t="s">
        <v>54</v>
      </c>
      <c r="S22" s="25">
        <v>50.5</v>
      </c>
      <c r="T22" s="25">
        <v>56</v>
      </c>
      <c r="U22" s="26"/>
      <c r="V22" s="26"/>
    </row>
    <row r="23" s="1" customFormat="1" ht="73.5" customHeight="1" spans="1:22">
      <c r="A23" s="12"/>
      <c r="B23" s="13" t="s">
        <v>57</v>
      </c>
      <c r="C23" s="14" t="s">
        <v>39</v>
      </c>
      <c r="D23" s="12"/>
      <c r="E23" s="12"/>
      <c r="F23" s="12"/>
      <c r="G23" s="12"/>
      <c r="H23" s="15">
        <v>13</v>
      </c>
      <c r="I23" s="15">
        <v>29</v>
      </c>
      <c r="J23" s="15">
        <v>47</v>
      </c>
      <c r="K23" s="15">
        <v>45</v>
      </c>
      <c r="L23" s="15">
        <v>27</v>
      </c>
      <c r="M23" s="15">
        <v>12</v>
      </c>
      <c r="N23" s="18">
        <f t="shared" si="0"/>
        <v>173</v>
      </c>
      <c r="O23" s="19">
        <v>144.8</v>
      </c>
      <c r="P23" s="19">
        <v>362</v>
      </c>
      <c r="Q23" s="15" t="s">
        <v>31</v>
      </c>
      <c r="R23" s="24" t="s">
        <v>54</v>
      </c>
      <c r="S23" s="25">
        <v>50.5</v>
      </c>
      <c r="T23" s="25">
        <v>56</v>
      </c>
      <c r="U23" s="26"/>
      <c r="V23" s="26"/>
    </row>
    <row r="24" s="1" customFormat="1" ht="73.5" customHeight="1" spans="1:22">
      <c r="A24" s="12"/>
      <c r="B24" s="13" t="s">
        <v>58</v>
      </c>
      <c r="C24" s="14" t="s">
        <v>43</v>
      </c>
      <c r="D24" s="12"/>
      <c r="E24" s="12"/>
      <c r="F24" s="12"/>
      <c r="G24" s="12"/>
      <c r="H24" s="12"/>
      <c r="I24" s="12"/>
      <c r="J24" s="15">
        <v>6</v>
      </c>
      <c r="K24" s="15">
        <v>22</v>
      </c>
      <c r="L24" s="15">
        <v>15</v>
      </c>
      <c r="M24" s="12"/>
      <c r="N24" s="18">
        <f t="shared" si="0"/>
        <v>43</v>
      </c>
      <c r="O24" s="19">
        <v>140</v>
      </c>
      <c r="P24" s="19">
        <v>350</v>
      </c>
      <c r="Q24" s="15" t="s">
        <v>31</v>
      </c>
      <c r="R24" s="24" t="s">
        <v>44</v>
      </c>
      <c r="S24" s="25">
        <v>49</v>
      </c>
      <c r="T24" s="25">
        <v>54</v>
      </c>
      <c r="U24" s="26"/>
      <c r="V24" s="26"/>
    </row>
    <row r="25" s="1" customFormat="1" ht="73.5" customHeight="1" spans="1:22">
      <c r="A25" s="12"/>
      <c r="B25" s="13" t="s">
        <v>59</v>
      </c>
      <c r="C25" s="14" t="s">
        <v>39</v>
      </c>
      <c r="D25" s="12"/>
      <c r="E25" s="12"/>
      <c r="F25" s="12"/>
      <c r="G25" s="12"/>
      <c r="H25" s="15">
        <v>16</v>
      </c>
      <c r="I25" s="15">
        <v>33</v>
      </c>
      <c r="J25" s="15">
        <v>51</v>
      </c>
      <c r="K25" s="15">
        <v>51</v>
      </c>
      <c r="L25" s="15">
        <v>33</v>
      </c>
      <c r="M25" s="15">
        <v>16</v>
      </c>
      <c r="N25" s="18">
        <f t="shared" si="0"/>
        <v>200</v>
      </c>
      <c r="O25" s="19">
        <v>140</v>
      </c>
      <c r="P25" s="19">
        <v>350</v>
      </c>
      <c r="Q25" s="15" t="s">
        <v>31</v>
      </c>
      <c r="R25" s="24" t="s">
        <v>44</v>
      </c>
      <c r="S25" s="25">
        <v>49</v>
      </c>
      <c r="T25" s="25">
        <v>54</v>
      </c>
      <c r="U25" s="26"/>
      <c r="V25" s="26"/>
    </row>
    <row r="26" s="1" customFormat="1" ht="73.5" customHeight="1" spans="1:22">
      <c r="A26" s="12"/>
      <c r="B26" s="13" t="s">
        <v>60</v>
      </c>
      <c r="C26" s="14" t="s">
        <v>41</v>
      </c>
      <c r="D26" s="12"/>
      <c r="E26" s="12"/>
      <c r="F26" s="12"/>
      <c r="G26" s="12"/>
      <c r="H26" s="15">
        <v>18</v>
      </c>
      <c r="I26" s="15">
        <v>35</v>
      </c>
      <c r="J26" s="15">
        <v>52</v>
      </c>
      <c r="K26" s="15">
        <v>53</v>
      </c>
      <c r="L26" s="15">
        <v>35</v>
      </c>
      <c r="M26" s="15">
        <v>18</v>
      </c>
      <c r="N26" s="18">
        <f t="shared" si="0"/>
        <v>211</v>
      </c>
      <c r="O26" s="19">
        <v>140</v>
      </c>
      <c r="P26" s="19">
        <v>350</v>
      </c>
      <c r="Q26" s="15" t="s">
        <v>31</v>
      </c>
      <c r="R26" s="24" t="s">
        <v>44</v>
      </c>
      <c r="S26" s="25">
        <v>49</v>
      </c>
      <c r="T26" s="25">
        <v>54</v>
      </c>
      <c r="U26" s="26"/>
      <c r="V26" s="26"/>
    </row>
    <row r="27" s="1" customFormat="1" ht="73.5" customHeight="1" spans="2:22">
      <c r="B27" s="13" t="s">
        <v>61</v>
      </c>
      <c r="C27" s="14" t="s">
        <v>43</v>
      </c>
      <c r="D27" s="12"/>
      <c r="E27" s="12"/>
      <c r="F27" s="12"/>
      <c r="G27" s="12"/>
      <c r="H27" s="15">
        <v>19</v>
      </c>
      <c r="I27" s="15">
        <v>37</v>
      </c>
      <c r="J27" s="15">
        <v>55</v>
      </c>
      <c r="K27" s="15">
        <v>55</v>
      </c>
      <c r="L27" s="15">
        <v>36</v>
      </c>
      <c r="M27" s="15">
        <v>18</v>
      </c>
      <c r="N27" s="18">
        <f t="shared" si="0"/>
        <v>220</v>
      </c>
      <c r="O27" s="19">
        <v>140</v>
      </c>
      <c r="P27" s="19">
        <v>350</v>
      </c>
      <c r="Q27" s="15" t="s">
        <v>31</v>
      </c>
      <c r="R27" s="27" t="s">
        <v>62</v>
      </c>
      <c r="S27" s="25">
        <v>49</v>
      </c>
      <c r="T27" s="25">
        <v>54</v>
      </c>
      <c r="U27" s="26"/>
      <c r="V27" s="26"/>
    </row>
    <row r="28" s="1" customFormat="1" ht="73.5" customHeight="1" spans="1:22">
      <c r="A28" s="12"/>
      <c r="B28" s="13" t="s">
        <v>63</v>
      </c>
      <c r="C28" s="14" t="s">
        <v>50</v>
      </c>
      <c r="D28" s="12"/>
      <c r="E28" s="12"/>
      <c r="F28" s="12"/>
      <c r="G28" s="12"/>
      <c r="H28" s="15">
        <v>14</v>
      </c>
      <c r="I28" s="15">
        <v>28</v>
      </c>
      <c r="J28" s="15">
        <v>42</v>
      </c>
      <c r="K28" s="15">
        <v>42</v>
      </c>
      <c r="L28" s="15">
        <v>28</v>
      </c>
      <c r="M28" s="15">
        <v>14</v>
      </c>
      <c r="N28" s="18">
        <f t="shared" si="0"/>
        <v>168</v>
      </c>
      <c r="O28" s="19">
        <v>140</v>
      </c>
      <c r="P28" s="19">
        <v>350</v>
      </c>
      <c r="Q28" s="15" t="s">
        <v>31</v>
      </c>
      <c r="R28" s="27" t="s">
        <v>62</v>
      </c>
      <c r="S28" s="25">
        <v>49</v>
      </c>
      <c r="T28" s="25">
        <v>54</v>
      </c>
      <c r="U28" s="26"/>
      <c r="V28" s="26"/>
    </row>
    <row r="29" s="1" customFormat="1" ht="73.5" customHeight="1" spans="1:22">
      <c r="A29" s="12"/>
      <c r="B29" s="13" t="s">
        <v>64</v>
      </c>
      <c r="C29" s="14" t="s">
        <v>56</v>
      </c>
      <c r="D29" s="12"/>
      <c r="E29" s="12"/>
      <c r="F29" s="12"/>
      <c r="G29" s="12"/>
      <c r="H29" s="15">
        <v>20</v>
      </c>
      <c r="I29" s="15">
        <v>40</v>
      </c>
      <c r="J29" s="15">
        <v>60</v>
      </c>
      <c r="K29" s="15">
        <v>60</v>
      </c>
      <c r="L29" s="15">
        <v>40</v>
      </c>
      <c r="M29" s="15">
        <v>20</v>
      </c>
      <c r="N29" s="18">
        <f t="shared" si="0"/>
        <v>240</v>
      </c>
      <c r="O29" s="19">
        <v>140</v>
      </c>
      <c r="P29" s="19">
        <v>350</v>
      </c>
      <c r="Q29" s="15" t="s">
        <v>31</v>
      </c>
      <c r="R29" s="27" t="s">
        <v>62</v>
      </c>
      <c r="S29" s="25">
        <v>49</v>
      </c>
      <c r="T29" s="25">
        <v>54</v>
      </c>
      <c r="U29" s="26"/>
      <c r="V29" s="26"/>
    </row>
    <row r="30" s="1" customFormat="1" ht="73.5" customHeight="1" spans="1:22">
      <c r="A30" s="12"/>
      <c r="B30" s="13" t="s">
        <v>65</v>
      </c>
      <c r="C30" s="14" t="s">
        <v>41</v>
      </c>
      <c r="D30" s="12"/>
      <c r="E30" s="12"/>
      <c r="F30" s="12"/>
      <c r="G30" s="12"/>
      <c r="H30" s="15">
        <v>18</v>
      </c>
      <c r="I30" s="15">
        <v>36</v>
      </c>
      <c r="J30" s="15">
        <v>54</v>
      </c>
      <c r="K30" s="15">
        <v>54</v>
      </c>
      <c r="L30" s="15">
        <v>36</v>
      </c>
      <c r="M30" s="15">
        <v>18</v>
      </c>
      <c r="N30" s="18">
        <f t="shared" si="0"/>
        <v>216</v>
      </c>
      <c r="O30" s="19">
        <v>140</v>
      </c>
      <c r="P30" s="19">
        <v>350</v>
      </c>
      <c r="Q30" s="15" t="s">
        <v>31</v>
      </c>
      <c r="R30" s="27" t="s">
        <v>62</v>
      </c>
      <c r="S30" s="25">
        <v>49</v>
      </c>
      <c r="T30" s="25">
        <v>54</v>
      </c>
      <c r="U30" s="26"/>
      <c r="V30" s="26"/>
    </row>
    <row r="31" s="1" customFormat="1" ht="73.5" customHeight="1" spans="2:22">
      <c r="B31" s="13" t="s">
        <v>66</v>
      </c>
      <c r="C31" s="14" t="s">
        <v>43</v>
      </c>
      <c r="D31" s="12"/>
      <c r="E31" s="12"/>
      <c r="F31" s="12"/>
      <c r="G31" s="12"/>
      <c r="H31" s="15">
        <v>14</v>
      </c>
      <c r="I31" s="15">
        <v>30</v>
      </c>
      <c r="J31" s="15">
        <v>46</v>
      </c>
      <c r="K31" s="15">
        <v>46</v>
      </c>
      <c r="L31" s="15">
        <v>30</v>
      </c>
      <c r="M31" s="15">
        <v>14</v>
      </c>
      <c r="N31" s="18">
        <f t="shared" si="0"/>
        <v>180</v>
      </c>
      <c r="O31" s="19">
        <v>154.8</v>
      </c>
      <c r="P31" s="19">
        <v>387</v>
      </c>
      <c r="Q31" s="15" t="s">
        <v>31</v>
      </c>
      <c r="R31" s="27" t="s">
        <v>62</v>
      </c>
      <c r="S31" s="25">
        <v>53.5</v>
      </c>
      <c r="T31" s="25">
        <v>59.5</v>
      </c>
      <c r="U31" s="26"/>
      <c r="V31" s="26"/>
    </row>
    <row r="32" s="1" customFormat="1" ht="73.5" customHeight="1" spans="1:22">
      <c r="A32" s="12"/>
      <c r="B32" s="13" t="s">
        <v>67</v>
      </c>
      <c r="C32" s="14" t="s">
        <v>50</v>
      </c>
      <c r="D32" s="12"/>
      <c r="E32" s="12"/>
      <c r="F32" s="12"/>
      <c r="G32" s="12"/>
      <c r="H32" s="15">
        <v>17</v>
      </c>
      <c r="I32" s="15">
        <v>34</v>
      </c>
      <c r="J32" s="15">
        <v>51</v>
      </c>
      <c r="K32" s="15">
        <v>51</v>
      </c>
      <c r="L32" s="15">
        <v>34</v>
      </c>
      <c r="M32" s="15">
        <v>17</v>
      </c>
      <c r="N32" s="18">
        <f t="shared" si="0"/>
        <v>204</v>
      </c>
      <c r="O32" s="19">
        <v>154.8</v>
      </c>
      <c r="P32" s="19">
        <v>387</v>
      </c>
      <c r="Q32" s="15" t="s">
        <v>31</v>
      </c>
      <c r="R32" s="27" t="s">
        <v>62</v>
      </c>
      <c r="S32" s="25">
        <v>53.5</v>
      </c>
      <c r="T32" s="25">
        <v>59.5</v>
      </c>
      <c r="U32" s="26"/>
      <c r="V32" s="26"/>
    </row>
    <row r="33" s="1" customFormat="1" ht="73.5" customHeight="1" spans="1:22">
      <c r="A33" s="12"/>
      <c r="B33" s="13" t="s">
        <v>68</v>
      </c>
      <c r="C33" s="14" t="s">
        <v>56</v>
      </c>
      <c r="D33" s="12"/>
      <c r="E33" s="12"/>
      <c r="F33" s="12"/>
      <c r="G33" s="12"/>
      <c r="H33" s="15">
        <v>15</v>
      </c>
      <c r="I33" s="15">
        <v>30</v>
      </c>
      <c r="J33" s="15">
        <v>45</v>
      </c>
      <c r="K33" s="15">
        <v>45</v>
      </c>
      <c r="L33" s="15">
        <v>30</v>
      </c>
      <c r="M33" s="15">
        <v>15</v>
      </c>
      <c r="N33" s="18">
        <f t="shared" si="0"/>
        <v>180</v>
      </c>
      <c r="O33" s="19">
        <v>154.8</v>
      </c>
      <c r="P33" s="19">
        <v>387</v>
      </c>
      <c r="Q33" s="15" t="s">
        <v>31</v>
      </c>
      <c r="R33" s="27" t="s">
        <v>62</v>
      </c>
      <c r="S33" s="25">
        <v>53.5</v>
      </c>
      <c r="T33" s="25">
        <v>59.5</v>
      </c>
      <c r="U33" s="26"/>
      <c r="V33" s="26"/>
    </row>
    <row r="34" s="1" customFormat="1" ht="73.5" customHeight="1" spans="1:22">
      <c r="A34" s="12"/>
      <c r="B34" s="13" t="s">
        <v>69</v>
      </c>
      <c r="C34" s="14" t="s">
        <v>41</v>
      </c>
      <c r="D34" s="12"/>
      <c r="E34" s="12"/>
      <c r="F34" s="12"/>
      <c r="G34" s="12"/>
      <c r="H34" s="15">
        <v>17</v>
      </c>
      <c r="I34" s="15">
        <v>34</v>
      </c>
      <c r="J34" s="15">
        <v>51</v>
      </c>
      <c r="K34" s="15">
        <v>51</v>
      </c>
      <c r="L34" s="15">
        <v>34</v>
      </c>
      <c r="M34" s="15">
        <v>17</v>
      </c>
      <c r="N34" s="18">
        <f t="shared" si="0"/>
        <v>204</v>
      </c>
      <c r="O34" s="19">
        <v>154.8</v>
      </c>
      <c r="P34" s="19">
        <v>387</v>
      </c>
      <c r="Q34" s="15" t="s">
        <v>31</v>
      </c>
      <c r="R34" s="27" t="s">
        <v>62</v>
      </c>
      <c r="S34" s="25">
        <v>53.5</v>
      </c>
      <c r="T34" s="25">
        <v>59.5</v>
      </c>
      <c r="U34" s="26"/>
      <c r="V34" s="26"/>
    </row>
    <row r="35" s="1" customFormat="1" ht="73.5" customHeight="1" spans="1:22">
      <c r="A35" s="12"/>
      <c r="B35" s="13" t="s">
        <v>70</v>
      </c>
      <c r="C35" s="13" t="s">
        <v>71</v>
      </c>
      <c r="D35" s="15">
        <v>10</v>
      </c>
      <c r="E35" s="15">
        <v>28</v>
      </c>
      <c r="F35" s="15">
        <v>43</v>
      </c>
      <c r="G35" s="15">
        <v>43</v>
      </c>
      <c r="H35" s="15">
        <v>28</v>
      </c>
      <c r="I35" s="15">
        <v>14</v>
      </c>
      <c r="J35" s="12"/>
      <c r="K35" s="12"/>
      <c r="L35" s="12"/>
      <c r="M35" s="12"/>
      <c r="N35" s="18">
        <f t="shared" si="0"/>
        <v>166</v>
      </c>
      <c r="O35" s="19">
        <v>150</v>
      </c>
      <c r="P35" s="19">
        <v>375</v>
      </c>
      <c r="Q35" s="15" t="s">
        <v>31</v>
      </c>
      <c r="R35" s="24" t="s">
        <v>32</v>
      </c>
      <c r="S35" s="25">
        <v>52</v>
      </c>
      <c r="T35" s="25">
        <v>57.5</v>
      </c>
      <c r="U35" s="26"/>
      <c r="V35" s="26"/>
    </row>
    <row r="36" s="1" customFormat="1" ht="73.5" customHeight="1" spans="1:22">
      <c r="A36" s="12"/>
      <c r="B36" s="13" t="s">
        <v>72</v>
      </c>
      <c r="C36" s="13" t="s">
        <v>73</v>
      </c>
      <c r="D36" s="15">
        <v>11</v>
      </c>
      <c r="E36" s="15">
        <v>27</v>
      </c>
      <c r="F36" s="15">
        <v>43</v>
      </c>
      <c r="G36" s="15">
        <v>43</v>
      </c>
      <c r="H36" s="15">
        <v>27</v>
      </c>
      <c r="I36" s="15">
        <v>11</v>
      </c>
      <c r="J36" s="12"/>
      <c r="K36" s="12"/>
      <c r="L36" s="12"/>
      <c r="M36" s="12"/>
      <c r="N36" s="18">
        <f t="shared" si="0"/>
        <v>162</v>
      </c>
      <c r="O36" s="19">
        <v>150</v>
      </c>
      <c r="P36" s="19">
        <v>375</v>
      </c>
      <c r="Q36" s="15" t="s">
        <v>31</v>
      </c>
      <c r="R36" s="24" t="s">
        <v>32</v>
      </c>
      <c r="S36" s="25">
        <v>52</v>
      </c>
      <c r="T36" s="25">
        <v>57.5</v>
      </c>
      <c r="U36" s="26"/>
      <c r="V36" s="26"/>
    </row>
    <row r="37" s="1" customFormat="1" ht="73.5" customHeight="1" spans="2:22">
      <c r="B37" s="13" t="s">
        <v>74</v>
      </c>
      <c r="C37" s="13" t="s">
        <v>75</v>
      </c>
      <c r="D37" s="15">
        <v>2</v>
      </c>
      <c r="E37" s="15">
        <v>11</v>
      </c>
      <c r="F37" s="15">
        <v>21</v>
      </c>
      <c r="G37" s="15">
        <v>22</v>
      </c>
      <c r="H37" s="15">
        <v>13</v>
      </c>
      <c r="I37" s="15">
        <v>2</v>
      </c>
      <c r="J37" s="12"/>
      <c r="K37" s="12"/>
      <c r="L37" s="12"/>
      <c r="M37" s="12"/>
      <c r="N37" s="18">
        <f t="shared" si="0"/>
        <v>71</v>
      </c>
      <c r="O37" s="19">
        <v>160</v>
      </c>
      <c r="P37" s="19">
        <v>400</v>
      </c>
      <c r="Q37" s="15" t="s">
        <v>31</v>
      </c>
      <c r="R37" s="24" t="s">
        <v>37</v>
      </c>
      <c r="S37" s="25">
        <v>55</v>
      </c>
      <c r="T37" s="25">
        <v>61</v>
      </c>
      <c r="U37" s="26"/>
      <c r="V37" s="26"/>
    </row>
    <row r="38" s="1" customFormat="1" ht="73.5" customHeight="1" spans="1:22">
      <c r="A38" s="12"/>
      <c r="B38" s="13" t="s">
        <v>76</v>
      </c>
      <c r="C38" s="13" t="s">
        <v>77</v>
      </c>
      <c r="D38" s="15">
        <v>7</v>
      </c>
      <c r="E38" s="15">
        <v>15</v>
      </c>
      <c r="F38" s="15">
        <v>26</v>
      </c>
      <c r="G38" s="15">
        <v>26</v>
      </c>
      <c r="H38" s="15">
        <v>15</v>
      </c>
      <c r="I38" s="15">
        <v>7</v>
      </c>
      <c r="J38" s="12"/>
      <c r="K38" s="12"/>
      <c r="L38" s="12"/>
      <c r="M38" s="12"/>
      <c r="N38" s="18">
        <f t="shared" si="0"/>
        <v>96</v>
      </c>
      <c r="O38" s="19">
        <v>160</v>
      </c>
      <c r="P38" s="19">
        <v>400</v>
      </c>
      <c r="Q38" s="15" t="s">
        <v>31</v>
      </c>
      <c r="R38" s="24" t="s">
        <v>37</v>
      </c>
      <c r="S38" s="25">
        <v>55</v>
      </c>
      <c r="T38" s="25">
        <v>61</v>
      </c>
      <c r="U38" s="26"/>
      <c r="V38" s="26"/>
    </row>
    <row r="39" s="1" customFormat="1" ht="73.5" customHeight="1" spans="1:22">
      <c r="A39" s="16"/>
      <c r="B39" s="13" t="s">
        <v>78</v>
      </c>
      <c r="C39" s="13" t="s">
        <v>75</v>
      </c>
      <c r="D39" s="15">
        <v>7</v>
      </c>
      <c r="E39" s="15">
        <v>18</v>
      </c>
      <c r="F39" s="15">
        <v>29</v>
      </c>
      <c r="G39" s="15">
        <v>29</v>
      </c>
      <c r="H39" s="15">
        <v>18</v>
      </c>
      <c r="I39" s="15">
        <v>6</v>
      </c>
      <c r="J39" s="12"/>
      <c r="K39" s="12"/>
      <c r="L39" s="12"/>
      <c r="M39" s="12"/>
      <c r="N39" s="18">
        <f t="shared" si="0"/>
        <v>107</v>
      </c>
      <c r="O39" s="19">
        <v>170</v>
      </c>
      <c r="P39" s="19">
        <v>425</v>
      </c>
      <c r="Q39" s="15" t="s">
        <v>31</v>
      </c>
      <c r="R39" s="24" t="s">
        <v>44</v>
      </c>
      <c r="S39" s="25">
        <v>58.5</v>
      </c>
      <c r="T39" s="25">
        <v>64.5</v>
      </c>
      <c r="U39" s="26"/>
      <c r="V39" s="26"/>
    </row>
    <row r="40" s="1" customFormat="1" ht="73.5" customHeight="1" spans="1:22">
      <c r="A40" s="16"/>
      <c r="B40" s="13" t="s">
        <v>79</v>
      </c>
      <c r="C40" s="13" t="s">
        <v>80</v>
      </c>
      <c r="D40" s="15">
        <v>12</v>
      </c>
      <c r="E40" s="15">
        <v>23</v>
      </c>
      <c r="F40" s="15">
        <v>34</v>
      </c>
      <c r="G40" s="15">
        <v>34</v>
      </c>
      <c r="H40" s="15">
        <v>22</v>
      </c>
      <c r="I40" s="15">
        <v>11</v>
      </c>
      <c r="J40" s="12"/>
      <c r="K40" s="12"/>
      <c r="L40" s="12"/>
      <c r="M40" s="12"/>
      <c r="N40" s="18">
        <f t="shared" si="0"/>
        <v>136</v>
      </c>
      <c r="O40" s="19">
        <v>170</v>
      </c>
      <c r="P40" s="19">
        <v>425</v>
      </c>
      <c r="Q40" s="15" t="s">
        <v>31</v>
      </c>
      <c r="R40" s="24" t="s">
        <v>44</v>
      </c>
      <c r="S40" s="25">
        <v>58.5</v>
      </c>
      <c r="T40" s="25">
        <v>64.5</v>
      </c>
      <c r="U40" s="26"/>
      <c r="V40" s="26"/>
    </row>
    <row r="41" s="1" customFormat="1" ht="73.5" customHeight="1" spans="1:22">
      <c r="A41" s="16"/>
      <c r="B41" s="13" t="s">
        <v>81</v>
      </c>
      <c r="C41" s="13" t="s">
        <v>77</v>
      </c>
      <c r="D41" s="15">
        <v>11</v>
      </c>
      <c r="E41" s="15">
        <v>22</v>
      </c>
      <c r="F41" s="15">
        <v>34</v>
      </c>
      <c r="G41" s="15">
        <v>34</v>
      </c>
      <c r="H41" s="15">
        <v>22</v>
      </c>
      <c r="I41" s="15">
        <v>11</v>
      </c>
      <c r="J41" s="12"/>
      <c r="K41" s="12"/>
      <c r="L41" s="12"/>
      <c r="M41" s="12"/>
      <c r="N41" s="18">
        <f t="shared" si="0"/>
        <v>134</v>
      </c>
      <c r="O41" s="19">
        <v>170</v>
      </c>
      <c r="P41" s="19">
        <v>425</v>
      </c>
      <c r="Q41" s="15" t="s">
        <v>31</v>
      </c>
      <c r="R41" s="24" t="s">
        <v>44</v>
      </c>
      <c r="S41" s="25">
        <v>58.5</v>
      </c>
      <c r="T41" s="25">
        <v>64.5</v>
      </c>
      <c r="U41" s="26"/>
      <c r="V41" s="26"/>
    </row>
    <row r="42" s="1" customFormat="1" ht="73.5" customHeight="1" spans="1:22">
      <c r="A42" s="12"/>
      <c r="B42" s="13" t="s">
        <v>82</v>
      </c>
      <c r="C42" s="13" t="s">
        <v>75</v>
      </c>
      <c r="D42" s="15">
        <v>1</v>
      </c>
      <c r="E42" s="15">
        <v>11</v>
      </c>
      <c r="F42" s="15">
        <v>21</v>
      </c>
      <c r="G42" s="15">
        <v>21</v>
      </c>
      <c r="H42" s="15">
        <v>11</v>
      </c>
      <c r="I42" s="15">
        <v>1</v>
      </c>
      <c r="J42" s="12"/>
      <c r="K42" s="12"/>
      <c r="L42" s="12"/>
      <c r="M42" s="12"/>
      <c r="N42" s="18">
        <f t="shared" si="0"/>
        <v>66</v>
      </c>
      <c r="O42" s="19">
        <v>170</v>
      </c>
      <c r="P42" s="19">
        <v>425</v>
      </c>
      <c r="Q42" s="15" t="s">
        <v>31</v>
      </c>
      <c r="R42" s="24" t="s">
        <v>48</v>
      </c>
      <c r="S42" s="25">
        <v>58.5</v>
      </c>
      <c r="T42" s="25">
        <v>64.5</v>
      </c>
      <c r="U42" s="26"/>
      <c r="V42" s="26"/>
    </row>
    <row r="43" s="1" customFormat="1" ht="73.5" customHeight="1" spans="1:22">
      <c r="A43" s="12"/>
      <c r="B43" s="13" t="s">
        <v>83</v>
      </c>
      <c r="C43" s="13" t="s">
        <v>84</v>
      </c>
      <c r="D43" s="15">
        <v>11</v>
      </c>
      <c r="E43" s="15">
        <v>24</v>
      </c>
      <c r="F43" s="15">
        <v>37</v>
      </c>
      <c r="G43" s="15">
        <v>37</v>
      </c>
      <c r="H43" s="15">
        <v>24</v>
      </c>
      <c r="I43" s="15">
        <v>11</v>
      </c>
      <c r="J43" s="12"/>
      <c r="K43" s="12"/>
      <c r="L43" s="12"/>
      <c r="M43" s="12"/>
      <c r="N43" s="18">
        <f t="shared" si="0"/>
        <v>144</v>
      </c>
      <c r="O43" s="19">
        <v>170</v>
      </c>
      <c r="P43" s="19">
        <v>425</v>
      </c>
      <c r="Q43" s="15" t="s">
        <v>31</v>
      </c>
      <c r="R43" s="24" t="s">
        <v>48</v>
      </c>
      <c r="S43" s="25">
        <v>58.5</v>
      </c>
      <c r="T43" s="25">
        <v>64.5</v>
      </c>
      <c r="U43" s="26"/>
      <c r="V43" s="26"/>
    </row>
    <row r="44" s="1" customFormat="1" ht="73.5" customHeight="1" spans="1:22">
      <c r="A44" s="12"/>
      <c r="B44" s="13" t="s">
        <v>85</v>
      </c>
      <c r="C44" s="13" t="s">
        <v>75</v>
      </c>
      <c r="D44" s="12"/>
      <c r="E44" s="12"/>
      <c r="F44" s="15">
        <v>8</v>
      </c>
      <c r="G44" s="15">
        <v>11</v>
      </c>
      <c r="H44" s="15">
        <v>5</v>
      </c>
      <c r="I44" s="15">
        <v>1</v>
      </c>
      <c r="J44" s="12"/>
      <c r="K44" s="12"/>
      <c r="L44" s="12"/>
      <c r="M44" s="12"/>
      <c r="N44" s="18">
        <f t="shared" si="0"/>
        <v>25</v>
      </c>
      <c r="O44" s="19">
        <v>144.8</v>
      </c>
      <c r="P44" s="19">
        <v>362</v>
      </c>
      <c r="Q44" s="15" t="s">
        <v>31</v>
      </c>
      <c r="R44" s="24" t="s">
        <v>54</v>
      </c>
      <c r="S44" s="25">
        <v>50.5</v>
      </c>
      <c r="T44" s="25">
        <v>56</v>
      </c>
      <c r="U44" s="26"/>
      <c r="V44" s="26"/>
    </row>
    <row r="45" s="1" customFormat="1" ht="73.5" customHeight="1" spans="1:22">
      <c r="A45" s="12"/>
      <c r="B45" s="13" t="s">
        <v>86</v>
      </c>
      <c r="C45" s="13" t="s">
        <v>71</v>
      </c>
      <c r="D45" s="15">
        <v>1</v>
      </c>
      <c r="E45" s="12"/>
      <c r="F45" s="15">
        <v>7</v>
      </c>
      <c r="G45" s="15">
        <v>11</v>
      </c>
      <c r="H45" s="15">
        <v>6</v>
      </c>
      <c r="I45" s="12"/>
      <c r="J45" s="12"/>
      <c r="K45" s="12"/>
      <c r="L45" s="12"/>
      <c r="M45" s="12"/>
      <c r="N45" s="18">
        <f t="shared" si="0"/>
        <v>25</v>
      </c>
      <c r="O45" s="19">
        <v>144.8</v>
      </c>
      <c r="P45" s="19">
        <v>362</v>
      </c>
      <c r="Q45" s="15" t="s">
        <v>31</v>
      </c>
      <c r="R45" s="24" t="s">
        <v>54</v>
      </c>
      <c r="S45" s="25">
        <v>50.5</v>
      </c>
      <c r="T45" s="25">
        <v>56</v>
      </c>
      <c r="U45" s="26"/>
      <c r="V45" s="26"/>
    </row>
    <row r="46" s="1" customFormat="1" ht="73.5" customHeight="1" spans="1:22">
      <c r="A46" s="12"/>
      <c r="B46" s="13" t="s">
        <v>87</v>
      </c>
      <c r="C46" s="13" t="s">
        <v>88</v>
      </c>
      <c r="D46" s="15">
        <v>13</v>
      </c>
      <c r="E46" s="15">
        <v>25</v>
      </c>
      <c r="F46" s="15">
        <v>38</v>
      </c>
      <c r="G46" s="15">
        <v>38</v>
      </c>
      <c r="H46" s="15">
        <v>26</v>
      </c>
      <c r="I46" s="15">
        <v>13</v>
      </c>
      <c r="J46" s="12"/>
      <c r="K46" s="12"/>
      <c r="L46" s="12"/>
      <c r="M46" s="12"/>
      <c r="N46" s="18">
        <f t="shared" si="0"/>
        <v>153</v>
      </c>
      <c r="O46" s="19">
        <v>144.8</v>
      </c>
      <c r="P46" s="19">
        <v>362</v>
      </c>
      <c r="Q46" s="15" t="s">
        <v>31</v>
      </c>
      <c r="R46" s="24" t="s">
        <v>54</v>
      </c>
      <c r="S46" s="25">
        <v>50.5</v>
      </c>
      <c r="T46" s="25">
        <v>56</v>
      </c>
      <c r="U46" s="26"/>
      <c r="V46" s="26"/>
    </row>
    <row r="47" s="1" customFormat="1" ht="73.5" customHeight="1" spans="1:22">
      <c r="A47" s="12"/>
      <c r="B47" s="13" t="s">
        <v>89</v>
      </c>
      <c r="C47" s="13" t="s">
        <v>75</v>
      </c>
      <c r="D47" s="15">
        <v>6</v>
      </c>
      <c r="E47" s="15">
        <v>18</v>
      </c>
      <c r="F47" s="15">
        <v>29</v>
      </c>
      <c r="G47" s="15">
        <v>29</v>
      </c>
      <c r="H47" s="15">
        <v>18</v>
      </c>
      <c r="I47" s="15">
        <v>6</v>
      </c>
      <c r="J47" s="12"/>
      <c r="K47" s="12"/>
      <c r="L47" s="12"/>
      <c r="M47" s="12"/>
      <c r="N47" s="18">
        <f t="shared" si="0"/>
        <v>106</v>
      </c>
      <c r="O47" s="19">
        <v>140</v>
      </c>
      <c r="P47" s="19">
        <v>350</v>
      </c>
      <c r="Q47" s="15" t="s">
        <v>31</v>
      </c>
      <c r="R47" s="24" t="s">
        <v>44</v>
      </c>
      <c r="S47" s="25">
        <v>49</v>
      </c>
      <c r="T47" s="25">
        <v>54</v>
      </c>
      <c r="U47" s="26"/>
      <c r="V47" s="26"/>
    </row>
    <row r="48" s="1" customFormat="1" ht="73.5" customHeight="1" spans="1:22">
      <c r="A48" s="12"/>
      <c r="B48" s="13" t="s">
        <v>90</v>
      </c>
      <c r="C48" s="13" t="s">
        <v>91</v>
      </c>
      <c r="D48" s="15">
        <v>5</v>
      </c>
      <c r="E48" s="15">
        <v>15</v>
      </c>
      <c r="F48" s="15">
        <v>28</v>
      </c>
      <c r="G48" s="15">
        <v>28</v>
      </c>
      <c r="H48" s="15">
        <v>15</v>
      </c>
      <c r="I48" s="15">
        <v>5</v>
      </c>
      <c r="J48" s="12"/>
      <c r="K48" s="12"/>
      <c r="L48" s="12"/>
      <c r="M48" s="12"/>
      <c r="N48" s="18">
        <f t="shared" si="0"/>
        <v>96</v>
      </c>
      <c r="O48" s="19">
        <v>140</v>
      </c>
      <c r="P48" s="19">
        <v>350</v>
      </c>
      <c r="Q48" s="15" t="s">
        <v>31</v>
      </c>
      <c r="R48" s="24" t="s">
        <v>44</v>
      </c>
      <c r="S48" s="25">
        <v>49</v>
      </c>
      <c r="T48" s="25">
        <v>54</v>
      </c>
      <c r="U48" s="26"/>
      <c r="V48" s="26"/>
    </row>
    <row r="49" s="1" customFormat="1" ht="73.5" customHeight="1" spans="1:22">
      <c r="A49" s="12"/>
      <c r="B49" s="13" t="s">
        <v>92</v>
      </c>
      <c r="C49" s="13" t="s">
        <v>77</v>
      </c>
      <c r="D49" s="15">
        <v>10</v>
      </c>
      <c r="E49" s="15">
        <v>20</v>
      </c>
      <c r="F49" s="15">
        <v>33</v>
      </c>
      <c r="G49" s="15">
        <v>33</v>
      </c>
      <c r="H49" s="15">
        <v>21</v>
      </c>
      <c r="I49" s="15">
        <v>10</v>
      </c>
      <c r="J49" s="12"/>
      <c r="K49" s="12"/>
      <c r="L49" s="12"/>
      <c r="M49" s="12"/>
      <c r="N49" s="18">
        <f t="shared" si="0"/>
        <v>127</v>
      </c>
      <c r="O49" s="19">
        <v>140</v>
      </c>
      <c r="P49" s="19">
        <v>350</v>
      </c>
      <c r="Q49" s="15" t="s">
        <v>31</v>
      </c>
      <c r="R49" s="24" t="s">
        <v>44</v>
      </c>
      <c r="S49" s="25">
        <v>49</v>
      </c>
      <c r="T49" s="25">
        <v>54</v>
      </c>
      <c r="U49" s="26"/>
      <c r="V49" s="26"/>
    </row>
    <row r="50" s="1" customFormat="1" ht="73.5" customHeight="1" spans="2:22">
      <c r="B50" s="13" t="s">
        <v>93</v>
      </c>
      <c r="C50" s="13" t="s">
        <v>75</v>
      </c>
      <c r="D50" s="15">
        <v>8</v>
      </c>
      <c r="E50" s="15">
        <v>19</v>
      </c>
      <c r="F50" s="15">
        <v>30</v>
      </c>
      <c r="G50" s="15">
        <v>30</v>
      </c>
      <c r="H50" s="15">
        <v>19</v>
      </c>
      <c r="I50" s="15">
        <v>8</v>
      </c>
      <c r="J50" s="12"/>
      <c r="K50" s="12"/>
      <c r="L50" s="12"/>
      <c r="M50" s="12"/>
      <c r="N50" s="18">
        <f t="shared" si="0"/>
        <v>114</v>
      </c>
      <c r="O50" s="19">
        <v>140</v>
      </c>
      <c r="P50" s="19">
        <v>350</v>
      </c>
      <c r="Q50" s="15" t="s">
        <v>31</v>
      </c>
      <c r="R50" s="27" t="s">
        <v>62</v>
      </c>
      <c r="S50" s="25">
        <v>49</v>
      </c>
      <c r="T50" s="25">
        <v>54</v>
      </c>
      <c r="U50" s="26"/>
      <c r="V50" s="26"/>
    </row>
    <row r="51" s="1" customFormat="1" ht="73.5" customHeight="1" spans="1:22">
      <c r="A51" s="12"/>
      <c r="B51" s="13" t="s">
        <v>94</v>
      </c>
      <c r="C51" s="13" t="s">
        <v>91</v>
      </c>
      <c r="D51" s="15">
        <v>6</v>
      </c>
      <c r="E51" s="15">
        <v>17</v>
      </c>
      <c r="F51" s="15">
        <v>28</v>
      </c>
      <c r="G51" s="15">
        <v>28</v>
      </c>
      <c r="H51" s="15">
        <v>17</v>
      </c>
      <c r="I51" s="15">
        <v>6</v>
      </c>
      <c r="J51" s="12"/>
      <c r="K51" s="12"/>
      <c r="L51" s="12"/>
      <c r="M51" s="12"/>
      <c r="N51" s="18">
        <f t="shared" si="0"/>
        <v>102</v>
      </c>
      <c r="O51" s="19">
        <v>140</v>
      </c>
      <c r="P51" s="19">
        <v>350</v>
      </c>
      <c r="Q51" s="15" t="s">
        <v>31</v>
      </c>
      <c r="R51" s="27" t="s">
        <v>62</v>
      </c>
      <c r="S51" s="25">
        <v>49</v>
      </c>
      <c r="T51" s="25">
        <v>54</v>
      </c>
      <c r="U51" s="26"/>
      <c r="V51" s="26"/>
    </row>
    <row r="52" s="1" customFormat="1" ht="73.5" customHeight="1" spans="2:22">
      <c r="B52" s="13" t="s">
        <v>95</v>
      </c>
      <c r="C52" s="13" t="s">
        <v>75</v>
      </c>
      <c r="D52" s="15">
        <v>11</v>
      </c>
      <c r="E52" s="15">
        <v>22</v>
      </c>
      <c r="F52" s="15">
        <v>33</v>
      </c>
      <c r="G52" s="15">
        <v>33</v>
      </c>
      <c r="H52" s="15">
        <v>22</v>
      </c>
      <c r="I52" s="15">
        <v>11</v>
      </c>
      <c r="J52" s="12"/>
      <c r="K52" s="12"/>
      <c r="L52" s="12"/>
      <c r="M52" s="12"/>
      <c r="N52" s="18">
        <f t="shared" si="0"/>
        <v>132</v>
      </c>
      <c r="O52" s="19">
        <v>154.8</v>
      </c>
      <c r="P52" s="19">
        <v>387</v>
      </c>
      <c r="Q52" s="15" t="s">
        <v>31</v>
      </c>
      <c r="R52" s="27" t="s">
        <v>62</v>
      </c>
      <c r="S52" s="25">
        <v>53.5</v>
      </c>
      <c r="T52" s="25">
        <v>59.5</v>
      </c>
      <c r="U52" s="26"/>
      <c r="V52" s="26"/>
    </row>
    <row r="53" s="1" customFormat="1" ht="73.5" customHeight="1" spans="1:22">
      <c r="A53" s="12"/>
      <c r="B53" s="13" t="s">
        <v>96</v>
      </c>
      <c r="C53" s="13" t="s">
        <v>91</v>
      </c>
      <c r="D53" s="15">
        <v>11</v>
      </c>
      <c r="E53" s="15">
        <v>22</v>
      </c>
      <c r="F53" s="15">
        <v>33</v>
      </c>
      <c r="G53" s="15">
        <v>33</v>
      </c>
      <c r="H53" s="15">
        <v>22</v>
      </c>
      <c r="I53" s="15">
        <v>11</v>
      </c>
      <c r="J53" s="12"/>
      <c r="K53" s="12"/>
      <c r="L53" s="12"/>
      <c r="M53" s="12"/>
      <c r="N53" s="18">
        <f t="shared" si="0"/>
        <v>132</v>
      </c>
      <c r="O53" s="19">
        <v>154.8</v>
      </c>
      <c r="P53" s="19">
        <v>387</v>
      </c>
      <c r="Q53" s="15" t="s">
        <v>31</v>
      </c>
      <c r="R53" s="27" t="s">
        <v>62</v>
      </c>
      <c r="S53" s="25">
        <v>53.5</v>
      </c>
      <c r="T53" s="25">
        <v>59.5</v>
      </c>
      <c r="U53" s="26"/>
      <c r="V53" s="26"/>
    </row>
    <row r="54" s="1" customFormat="1" ht="73.5" customHeight="1" spans="1:22">
      <c r="A54" s="12"/>
      <c r="B54" s="13" t="s">
        <v>97</v>
      </c>
      <c r="C54" s="13" t="s">
        <v>84</v>
      </c>
      <c r="D54" s="15">
        <v>11</v>
      </c>
      <c r="E54" s="15">
        <v>22</v>
      </c>
      <c r="F54" s="15">
        <v>33</v>
      </c>
      <c r="G54" s="15">
        <v>33</v>
      </c>
      <c r="H54" s="15">
        <v>22</v>
      </c>
      <c r="I54" s="15">
        <v>11</v>
      </c>
      <c r="J54" s="12"/>
      <c r="K54" s="12"/>
      <c r="L54" s="12"/>
      <c r="M54" s="12"/>
      <c r="N54" s="18">
        <f t="shared" si="0"/>
        <v>132</v>
      </c>
      <c r="O54" s="19">
        <v>154.8</v>
      </c>
      <c r="P54" s="19">
        <v>387</v>
      </c>
      <c r="Q54" s="15" t="s">
        <v>31</v>
      </c>
      <c r="R54" s="27" t="s">
        <v>62</v>
      </c>
      <c r="S54" s="25">
        <v>53.5</v>
      </c>
      <c r="T54" s="25">
        <v>59.5</v>
      </c>
      <c r="U54" s="26"/>
      <c r="V54" s="26"/>
    </row>
    <row r="55" s="1" customFormat="1" ht="21.95" customHeight="1" spans="1:20">
      <c r="A55" s="8"/>
      <c r="B55" s="8"/>
      <c r="C55" s="8" t="s">
        <v>98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>
        <f>SUM(N9:N54)</f>
        <v>6978</v>
      </c>
      <c r="O55" s="8"/>
      <c r="P55" s="8"/>
      <c r="Q55" s="8"/>
      <c r="R55" s="8"/>
      <c r="S55" s="28">
        <v>5</v>
      </c>
      <c r="T55" s="28">
        <v>5</v>
      </c>
    </row>
  </sheetData>
  <mergeCells count="2">
    <mergeCell ref="A1:B1"/>
    <mergeCell ref="A2:B2"/>
  </mergeCells>
  <pageMargins left="0.7" right="0.7" top="0.75" bottom="0.75" header="0.3" footer="0.3"/>
  <pageSetup paperSize="1" orientation="landscape"/>
  <headerFooter>
    <oddHeader>&amp;C&amp;BDisponibilità                 &amp;B
INTERMODA</oddHeader>
    <evenHeader>&amp;C&amp;D
INTERMODA\ANGELO.LACAGNINA
Pagina &amp;P</even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Disponibilità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2025-02-21T16:42:00Z</dcterms:created>
  <dcterms:modified xsi:type="dcterms:W3CDTF">2025-05-14T07:09:19Z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5E004661B07249FDB427A52FEAD2881D_12</vt:lpwstr>
  </property>
  <property fmtid="{D5CDD505-2E9C-101B-9397-08002B2CF9AE}" pid="3" name="KSOProductBuildVer">
    <vt:lpwstr>1033-12.2.0.20795</vt:lpwstr>
  </property>
</Properties>
</file>