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20"/>
  </bookViews>
  <sheets>
    <sheet name="DROP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<sst xmlns="http://schemas.openxmlformats.org/spreadsheetml/2006/main" count="208" uniqueCount="176">
  <si>
    <t>AUTRY</t>
  </si>
  <si>
    <t>Customer Details</t>
  </si>
  <si>
    <t>Shipping</t>
  </si>
  <si>
    <t>Dates</t>
  </si>
  <si>
    <t>Carrier</t>
  </si>
  <si>
    <t>Style Image</t>
  </si>
  <si>
    <t>Style Name</t>
  </si>
  <si>
    <t>Style Number</t>
  </si>
  <si>
    <t>Color</t>
  </si>
  <si>
    <t>Color Code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</si>
  <si>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</si>
  <si>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</si>
  <si>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</si>
  <si>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</si>
  <si>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</si>
  <si>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</si>
  <si>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</si>
  <si>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</si>
  <si>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</si>
  <si>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</si>
  <si>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</si>
  <si>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</si>
  <si>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</si>
  <si>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Sugg. Retail (EUR)</t>
  </si>
  <si>
    <t>Offer</t>
  </si>
  <si>
    <t>Units</t>
  </si>
  <si>
    <t>Total (EUR)</t>
  </si>
  <si>
    <t>REELWIND LOW WOM UT34 SUEDE/NET ECRU/RED</t>
  </si>
  <si>
    <t>WWLW UT34</t>
  </si>
  <si>
    <t>SUEDE/NET ECRU/RED</t>
  </si>
  <si>
    <t>UT34</t>
  </si>
  <si>
    <t>REELWIND LOW WOM UT50 SUEDE/NAT WHITE/BLACK</t>
  </si>
  <si>
    <t>WWLW UT50</t>
  </si>
  <si>
    <t>SUEDE/NET WHT/BLK</t>
  </si>
  <si>
    <t>UT50</t>
  </si>
  <si>
    <t>DALLAS LOW MAN SQ02 SUEDE/CALF PEANUT</t>
  </si>
  <si>
    <t>ADLM SQ02</t>
  </si>
  <si>
    <t>SUE/CAL PEANUT/MRSH</t>
  </si>
  <si>
    <t>SQ02</t>
  </si>
  <si>
    <t>DALLAS LOW WOM SQ02 SUEDE/CALF PEANUT</t>
  </si>
  <si>
    <t>ADLW SQ02</t>
  </si>
  <si>
    <t>MEDALIST LOW MAN UH01 FINISH SUEDE/LEATHER MARBLE/WHITE</t>
  </si>
  <si>
    <t>AULM UH01</t>
  </si>
  <si>
    <t>FINISH/SUE MARBLE/WHT</t>
  </si>
  <si>
    <t>UH01</t>
  </si>
  <si>
    <t>MEDALIST LOW MAN BD01 SOFT LEATHER/NABUK MARSHMALLOW/MARSHMALLOW</t>
  </si>
  <si>
    <t>AULM BD01</t>
  </si>
  <si>
    <t>SOFLEA/NAB MRSH/MRSH</t>
  </si>
  <si>
    <t>BD01</t>
  </si>
  <si>
    <t>MEDALIST LOW MAN BD02 SOFT LEATHER/NABUK COGNAC/MARSHMALLOW</t>
  </si>
  <si>
    <t>AULM BD02</t>
  </si>
  <si>
    <t>SOFLEA/NAB COGN/MRSH</t>
  </si>
  <si>
    <t>BD02</t>
  </si>
  <si>
    <t>MEDALIST LOW MAN BW02 LEATHER/SUEDE MILITARY/WHITE/SEA SPRAY</t>
  </si>
  <si>
    <t>AULM BW02</t>
  </si>
  <si>
    <t>LEA/SUEBIC WHT/MILIT</t>
  </si>
  <si>
    <t>BW02</t>
  </si>
  <si>
    <t>MEDALIST LOW MAN BW04 LEATHER/SUEDE SPACE/WHITE/VAPOR</t>
  </si>
  <si>
    <t>AULM BW04</t>
  </si>
  <si>
    <t>LEA/SUEBIC WHT/VAPOR</t>
  </si>
  <si>
    <t>BW04</t>
  </si>
  <si>
    <t>MEDALIST LOW MAN UH10 FINISH SUEDE/LEATHER CIGAR/WHITE</t>
  </si>
  <si>
    <t>AULM UH10</t>
  </si>
  <si>
    <t>FINISH/SUE CIGAR/WHT</t>
  </si>
  <si>
    <t>UH10</t>
  </si>
  <si>
    <t>MEDALIST LOW MAN UH11 FINISH SUEDE/LEATHER SPACE/WHITE</t>
  </si>
  <si>
    <t>AULM UH11</t>
  </si>
  <si>
    <t>FINISH/SUE SPBLUE/WHT</t>
  </si>
  <si>
    <t>UH11</t>
  </si>
  <si>
    <t>MEDALIST LOW MAN UH13 FINISH SUEDE/LEATHER SPONGE/WHITE</t>
  </si>
  <si>
    <t>AULM UH13</t>
  </si>
  <si>
    <t>FINISH/SUE SPONGE/WHT</t>
  </si>
  <si>
    <t>UH13</t>
  </si>
  <si>
    <t>MEDALIST LOW MAN UH14 FINISH SUEDE/LEATHER STRAW/WHITE</t>
  </si>
  <si>
    <t>AULM UH14</t>
  </si>
  <si>
    <t>FINISH/SUE STRAW/WHT</t>
  </si>
  <si>
    <t>UH14</t>
  </si>
  <si>
    <t>MEDALIST LOW WOM UH01 FINISH SUEDE/LEATHER MARBLE/WHITE</t>
  </si>
  <si>
    <t>AULW UH01</t>
  </si>
  <si>
    <t>MEDALIST LOW WOM BD01 SOFT LEATHER/NABUK MARSHMALLOW/MARSHMALLOW</t>
  </si>
  <si>
    <t>AULW BD01</t>
  </si>
  <si>
    <t>MEDALIST LOW WOM BD02 SOFT LEATHER/NABUK COGNAC/MARSHMALLOW</t>
  </si>
  <si>
    <t>AULW BD02</t>
  </si>
  <si>
    <t>MEDALIST LOW WOM FA03 LEATHER/HOLE CUOIO</t>
  </si>
  <si>
    <t>AULW FA03</t>
  </si>
  <si>
    <t>LEAT/HOL CUIR</t>
  </si>
  <si>
    <t>FA03</t>
  </si>
  <si>
    <t>MEDALIST LOW WOM FA04 LEATHER/HOLE PANNA</t>
  </si>
  <si>
    <t>AULW FA04</t>
  </si>
  <si>
    <t>LEAT/HOL CREAM</t>
  </si>
  <si>
    <t>FA04</t>
  </si>
  <si>
    <t>MEDALIST LOW WOM NM02 SATIN DESERT ROSE</t>
  </si>
  <si>
    <t>AULW NM02</t>
  </si>
  <si>
    <t>SAT/SAT DESROSE</t>
  </si>
  <si>
    <t>NM02</t>
  </si>
  <si>
    <t>MEDALIST LOW WOM UH10 FINISH SUEDE/LEATHER CIGAR/WHITE</t>
  </si>
  <si>
    <t>AULW UH10</t>
  </si>
  <si>
    <t>MEDALIST LOW WOM UH11 FINISH SUEDE/LEATHER SPACE/WHITE</t>
  </si>
  <si>
    <t>AULW UH11</t>
  </si>
  <si>
    <t>MEDALIST LOW WOM UH12 FINISH SUEDE/LEATHER ROSE CANNEL/WHITE</t>
  </si>
  <si>
    <t>AULW UH12</t>
  </si>
  <si>
    <t>FINISH/SUE ROSECAN/WHT</t>
  </si>
  <si>
    <t>UH12</t>
  </si>
  <si>
    <t>MEDALIST LOW WOM UH13 FINISH SUEDE/LEATHER SPONGE/WHITE</t>
  </si>
  <si>
    <t>AULW UH13</t>
  </si>
  <si>
    <t>MEDALIST LOW WOM UH14 FINISH SUEDE/LEATHER STRAW/WHITE</t>
  </si>
  <si>
    <t>AULW UH14</t>
  </si>
  <si>
    <t>EASEKNIT LOW MAN KB04 KNITTED/BICOLOR IVORY/BLACK</t>
  </si>
  <si>
    <t>EKLM KB04</t>
  </si>
  <si>
    <t>KNIT/BIC IVORY/BLK</t>
  </si>
  <si>
    <t>KB04</t>
  </si>
  <si>
    <t>EASEKNIT LOW MAN KN08 KNITTED/LEATHER IVORY</t>
  </si>
  <si>
    <t>EKLM KN08</t>
  </si>
  <si>
    <t>KNIT/LEAT WHT/IVORY</t>
  </si>
  <si>
    <t>KN08</t>
  </si>
  <si>
    <t>EASEKNIT LOW WOM KU02 KNITTED/SUEDE PLATINUM/SAND</t>
  </si>
  <si>
    <t>EKLW KU02</t>
  </si>
  <si>
    <t>KNIT/SUE PLAT/SAND</t>
  </si>
  <si>
    <t>KU02</t>
  </si>
  <si>
    <t>EASEKNIT LOW WOM KN08 KNITTED/LEATHER IVORY</t>
  </si>
  <si>
    <t>EKLW KN08</t>
  </si>
  <si>
    <t>MULE LOW MAN GG04 GOAT/GOAT WHITE</t>
  </si>
  <si>
    <t>MULM GG04</t>
  </si>
  <si>
    <t>GOAT/GOAT WHITE</t>
  </si>
  <si>
    <t>GG04</t>
  </si>
  <si>
    <t>MULE LOW MAN GG05 GOAT/GOAT BLACK</t>
  </si>
  <si>
    <t>MULM GG05</t>
  </si>
  <si>
    <t>GOAT/GOAT BLACK</t>
  </si>
  <si>
    <t>GG05</t>
  </si>
  <si>
    <t>MULE LOW WOM GG04 GOAT/GOAT WHITE</t>
  </si>
  <si>
    <t>MULW GG04</t>
  </si>
  <si>
    <t>MULE LOW WOM GG05 GOAT/GOAT BLACK</t>
  </si>
  <si>
    <t>MULW GG05</t>
  </si>
  <si>
    <t>MULE LOW WOM UU02 SUEDE SILK</t>
  </si>
  <si>
    <t>MULW UU02</t>
  </si>
  <si>
    <t>SUE/SUE SILK</t>
  </si>
  <si>
    <t>UU02</t>
  </si>
  <si>
    <t>WINDSPIN LOW WOM AJ02 LAMINATED LEATHER/LEATHER SILVER/RUTABAGA</t>
  </si>
  <si>
    <t>WSLW AJ02</t>
  </si>
  <si>
    <t>LAMLEA/LEA SILV/RUT</t>
  </si>
  <si>
    <t>AJ02</t>
  </si>
  <si>
    <t>REELWIND SUP VINT LOW MAN YS09 SUEDE/NYLON WHITE/SALVIA</t>
  </si>
  <si>
    <t>WVLM YS09</t>
  </si>
  <si>
    <t>SUE/NYLNET SAGE/WHT</t>
  </si>
  <si>
    <t>YS09</t>
  </si>
  <si>
    <t>REELWIND SUP VINT LOW WOM YS02 SUEDE/NYLON WHITE/RED</t>
  </si>
  <si>
    <t>WVLW YS02</t>
  </si>
  <si>
    <t>SUE/NYLNET RED/WHT</t>
  </si>
  <si>
    <t>YS02</t>
  </si>
  <si>
    <t>REELWIND SUP VINT LOW WOM YS09 SUEDE/NYLON WHITE/SALVIA</t>
  </si>
  <si>
    <t>WVLW YS09</t>
  </si>
  <si>
    <t>REELWIND LOW MAN UT27 SUEDE/NET ECRU/ENSIGN BLUE</t>
  </si>
  <si>
    <t>WWLM UT27</t>
  </si>
  <si>
    <t>SUEDE/NET ECRU/ENSBLUE</t>
  </si>
  <si>
    <t>UT27</t>
  </si>
  <si>
    <t>REELWIND LOW MAN UT34 SUEDE/NET ECRU/RED</t>
  </si>
  <si>
    <t>WWLM UT34</t>
  </si>
  <si>
    <t>REELWIND LOW MAN UT50 SUEDE/NAT WHITE/BLACK</t>
  </si>
  <si>
    <t>WWLM UT50</t>
  </si>
  <si>
    <t>REELWIND LOW WOM UT27 SUEDE/NET ECRU/ENSIGN BLUE</t>
  </si>
  <si>
    <t>WWLW UT27</t>
  </si>
  <si>
    <t>EASEKNIT LOW WOM KU01 KNITTED/SUEDE SILVER/WHITE</t>
  </si>
  <si>
    <t>EKLW KU01</t>
  </si>
  <si>
    <t>KNIT/SUE SILV/WHT</t>
  </si>
  <si>
    <t>KU01</t>
  </si>
  <si>
    <t>REELWIND LOW WOM UT02 SUEDE/NET CENDRE BLUE/FUCSIA</t>
  </si>
  <si>
    <t>WWLW UT02</t>
  </si>
  <si>
    <t>SUEDE/NET CENBLE/FUS</t>
  </si>
  <si>
    <t>UT02</t>
  </si>
  <si>
    <t>REELWIND LOW WOM UT11 SUEDE/NET ROSEATE/ROSE</t>
  </si>
  <si>
    <t>WWLW UT11</t>
  </si>
  <si>
    <t>SUEDE/NET ROSEATE/ROSE</t>
  </si>
  <si>
    <t>UT11</t>
  </si>
  <si>
    <t>REELWIND LOW MAN UT02 SUEDE/NET CENDRE BLUE/FUCSIA</t>
  </si>
  <si>
    <t>WWLM UT02</t>
  </si>
  <si>
    <t>Units: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</si>
</sst>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;\(#,##0.00\);\-"/>
  </numFmts>
  <fonts count="26">
    <font>
      <sz val="12"/>
      <color rgb="FF000000"/>
      <name val="Calibri"/>
      <charset val="134"/>
    </font>
    <font>
      <b/>
      <sz val="18"/>
      <color rgb="FF000000"/>
      <name val="Calibri"/>
      <charset val="134"/>
    </font>
    <font>
      <sz val="11"/>
      <color rgb="FF000000"/>
      <name val="Calibri"/>
      <charset val="134"/>
    </font>
    <font>
      <sz val="14"/>
      <color rgb="FF000000"/>
      <name val="Calibri"/>
      <charset val="134"/>
    </font>
    <font>
      <u/>
      <sz val="14"/>
      <color rgb="FF192AFA"/>
      <name val="Calibri"/>
      <charset val="134"/>
    </font>
    <font>
      <b/>
      <sz val="12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D0D0"/>
        <bgColor rgb="FFD0D0D0"/>
      </patternFill>
    </fill>
    <fill>
      <patternFill patternType="solid">
        <fgColor rgb="FFFFFF00"/>
        <bgColor rgb="FFD0D0D0"/>
      </patternFill>
    </fill>
    <fill>
      <patternFill patternType="solid">
        <fgColor rgb="FFFFFF00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959595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27"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39" fontId="5" fillId="3" borderId="2" xfId="0" applyNumberFormat="1" applyFont="1" applyFill="1" applyBorder="1" applyAlignment="1">
      <alignment horizontal="right" vertical="center"/>
    </xf>
    <xf numFmtId="178" fontId="5" fillId="4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39" fontId="5" fillId="2" borderId="2" xfId="0" applyNumberFormat="1" applyFont="1" applyFill="1" applyBorder="1" applyAlignment="1">
      <alignment horizontal="right" vertical="center"/>
    </xf>
    <xf numFmtId="178" fontId="5" fillId="5" borderId="2" xfId="0" applyNumberFormat="1" applyFont="1" applyFill="1" applyBorder="1" applyAlignment="1">
      <alignment horizontal="right" vertical="center"/>
    </xf>
    <xf numFmtId="39" fontId="5" fillId="2" borderId="3" xfId="0" applyNumberFormat="1" applyFont="1" applyFill="1" applyBorder="1" applyAlignment="1">
      <alignment horizontal="right" vertical="center"/>
    </xf>
    <xf numFmtId="178" fontId="5" fillId="5" borderId="3" xfId="0" applyNumberFormat="1" applyFont="1" applyFill="1" applyBorder="1" applyAlignment="1">
      <alignment horizontal="right" vertical="center"/>
    </xf>
    <xf numFmtId="0" fontId="0" fillId="6" borderId="7" xfId="0" applyFill="1" applyBorder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9525</xdr:colOff>
      <xdr:row>16</xdr:row>
      <xdr:rowOff>9525</xdr:rowOff>
    </xdr:from>
    <xdr:ext cx="1295400" cy="1724025"/>
    <xdr:pic>
      <xdr:nvPicPr>
        <xdr:cNvPr id="2" name="Immagin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3813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</xdr:row>
      <xdr:rowOff>9525</xdr:rowOff>
    </xdr:from>
    <xdr:ext cx="1295400" cy="1724025"/>
    <xdr:pic>
      <xdr:nvPicPr>
        <xdr:cNvPr id="3" name="Immagin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51498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</xdr:row>
      <xdr:rowOff>9525</xdr:rowOff>
    </xdr:from>
    <xdr:ext cx="1295400" cy="1724025"/>
    <xdr:pic>
      <xdr:nvPicPr>
        <xdr:cNvPr id="4" name="Immagin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69183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</xdr:row>
      <xdr:rowOff>9525</xdr:rowOff>
    </xdr:from>
    <xdr:ext cx="1295400" cy="1724025"/>
    <xdr:pic>
      <xdr:nvPicPr>
        <xdr:cNvPr id="5" name="Immagine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86868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</xdr:row>
      <xdr:rowOff>9525</xdr:rowOff>
    </xdr:from>
    <xdr:ext cx="1295400" cy="1724025"/>
    <xdr:pic>
      <xdr:nvPicPr>
        <xdr:cNvPr id="6" name="Immagine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" y="104552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7620</xdr:colOff>
      <xdr:row>21</xdr:row>
      <xdr:rowOff>7620</xdr:rowOff>
    </xdr:from>
    <xdr:ext cx="1295400" cy="1724025"/>
    <xdr:pic>
      <xdr:nvPicPr>
        <xdr:cNvPr id="7" name="Immagine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20" y="1222184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22</xdr:row>
      <xdr:rowOff>9525</xdr:rowOff>
    </xdr:from>
    <xdr:ext cx="1295400" cy="1724025"/>
    <xdr:pic>
      <xdr:nvPicPr>
        <xdr:cNvPr id="8" name="Immagine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" y="139922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23</xdr:row>
      <xdr:rowOff>9525</xdr:rowOff>
    </xdr:from>
    <xdr:ext cx="1295400" cy="1724025"/>
    <xdr:pic>
      <xdr:nvPicPr>
        <xdr:cNvPr id="9" name="Immagine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525" y="157607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24</xdr:row>
      <xdr:rowOff>9525</xdr:rowOff>
    </xdr:from>
    <xdr:ext cx="1295400" cy="1724025"/>
    <xdr:pic>
      <xdr:nvPicPr>
        <xdr:cNvPr id="10" name="Immagine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525" y="175291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25</xdr:row>
      <xdr:rowOff>9525</xdr:rowOff>
    </xdr:from>
    <xdr:ext cx="1295400" cy="1724025"/>
    <xdr:pic>
      <xdr:nvPicPr>
        <xdr:cNvPr id="11" name="Immagine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525" y="192976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26</xdr:row>
      <xdr:rowOff>9525</xdr:rowOff>
    </xdr:from>
    <xdr:ext cx="1295400" cy="1724025"/>
    <xdr:pic>
      <xdr:nvPicPr>
        <xdr:cNvPr id="12" name="Immagine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525" y="210661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27</xdr:row>
      <xdr:rowOff>9525</xdr:rowOff>
    </xdr:from>
    <xdr:ext cx="1295400" cy="1724025"/>
    <xdr:pic>
      <xdr:nvPicPr>
        <xdr:cNvPr id="13" name="Immagine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525" y="228346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28</xdr:row>
      <xdr:rowOff>9525</xdr:rowOff>
    </xdr:from>
    <xdr:ext cx="1295400" cy="1724025"/>
    <xdr:pic>
      <xdr:nvPicPr>
        <xdr:cNvPr id="14" name="Immagine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525" y="246030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29</xdr:row>
      <xdr:rowOff>9525</xdr:rowOff>
    </xdr:from>
    <xdr:ext cx="1295400" cy="1724025"/>
    <xdr:pic>
      <xdr:nvPicPr>
        <xdr:cNvPr id="15" name="Immagine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" y="263715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30</xdr:row>
      <xdr:rowOff>9525</xdr:rowOff>
    </xdr:from>
    <xdr:ext cx="1295400" cy="1724025"/>
    <xdr:pic>
      <xdr:nvPicPr>
        <xdr:cNvPr id="16" name="Immagine 1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281400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31</xdr:row>
      <xdr:rowOff>9525</xdr:rowOff>
    </xdr:from>
    <xdr:ext cx="1295400" cy="1724025"/>
    <xdr:pic>
      <xdr:nvPicPr>
        <xdr:cNvPr id="17" name="Immagine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" y="299085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32</xdr:row>
      <xdr:rowOff>9525</xdr:rowOff>
    </xdr:from>
    <xdr:ext cx="1295400" cy="1724025"/>
    <xdr:pic>
      <xdr:nvPicPr>
        <xdr:cNvPr id="18" name="Immagine 1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525" y="316769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33</xdr:row>
      <xdr:rowOff>9525</xdr:rowOff>
    </xdr:from>
    <xdr:ext cx="1295400" cy="1724025"/>
    <xdr:pic>
      <xdr:nvPicPr>
        <xdr:cNvPr id="19" name="Immagine 1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525" y="334454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34</xdr:row>
      <xdr:rowOff>9525</xdr:rowOff>
    </xdr:from>
    <xdr:ext cx="1295400" cy="1724025"/>
    <xdr:pic>
      <xdr:nvPicPr>
        <xdr:cNvPr id="20" name="Immagine 1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525" y="352139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35</xdr:row>
      <xdr:rowOff>9525</xdr:rowOff>
    </xdr:from>
    <xdr:ext cx="1295400" cy="1724025"/>
    <xdr:pic>
      <xdr:nvPicPr>
        <xdr:cNvPr id="21" name="Immagine 2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525" y="369824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36</xdr:row>
      <xdr:rowOff>9525</xdr:rowOff>
    </xdr:from>
    <xdr:ext cx="1295400" cy="1724025"/>
    <xdr:pic>
      <xdr:nvPicPr>
        <xdr:cNvPr id="22" name="Immagine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525" y="387508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37</xdr:row>
      <xdr:rowOff>9525</xdr:rowOff>
    </xdr:from>
    <xdr:ext cx="1295400" cy="1724025"/>
    <xdr:pic>
      <xdr:nvPicPr>
        <xdr:cNvPr id="23" name="Immagine 2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525" y="405193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38</xdr:row>
      <xdr:rowOff>9525</xdr:rowOff>
    </xdr:from>
    <xdr:ext cx="1295400" cy="1724025"/>
    <xdr:pic>
      <xdr:nvPicPr>
        <xdr:cNvPr id="24" name="Immagine 2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525" y="422878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39</xdr:row>
      <xdr:rowOff>9525</xdr:rowOff>
    </xdr:from>
    <xdr:ext cx="1295400" cy="1724025"/>
    <xdr:pic>
      <xdr:nvPicPr>
        <xdr:cNvPr id="25" name="Immagine 2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525" y="440563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40</xdr:row>
      <xdr:rowOff>9525</xdr:rowOff>
    </xdr:from>
    <xdr:ext cx="1295400" cy="1724025"/>
    <xdr:pic>
      <xdr:nvPicPr>
        <xdr:cNvPr id="26" name="Immagine 2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525" y="458247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41</xdr:row>
      <xdr:rowOff>9525</xdr:rowOff>
    </xdr:from>
    <xdr:ext cx="1295400" cy="1724025"/>
    <xdr:pic>
      <xdr:nvPicPr>
        <xdr:cNvPr id="27" name="Immagine 2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525" y="475932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42</xdr:row>
      <xdr:rowOff>9525</xdr:rowOff>
    </xdr:from>
    <xdr:ext cx="1295400" cy="1724025"/>
    <xdr:pic>
      <xdr:nvPicPr>
        <xdr:cNvPr id="28" name="Immagine 2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525" y="493617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43</xdr:row>
      <xdr:rowOff>9525</xdr:rowOff>
    </xdr:from>
    <xdr:ext cx="1295400" cy="1724025"/>
    <xdr:pic>
      <xdr:nvPicPr>
        <xdr:cNvPr id="29" name="Immagine 2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525" y="511302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44</xdr:row>
      <xdr:rowOff>9525</xdr:rowOff>
    </xdr:from>
    <xdr:ext cx="1295400" cy="1724025"/>
    <xdr:pic>
      <xdr:nvPicPr>
        <xdr:cNvPr id="30" name="Immagine 2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9525" y="528986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45</xdr:row>
      <xdr:rowOff>9525</xdr:rowOff>
    </xdr:from>
    <xdr:ext cx="1295400" cy="1724025"/>
    <xdr:pic>
      <xdr:nvPicPr>
        <xdr:cNvPr id="31" name="Immagine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525" y="546671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46</xdr:row>
      <xdr:rowOff>9525</xdr:rowOff>
    </xdr:from>
    <xdr:ext cx="1295400" cy="1724025"/>
    <xdr:pic>
      <xdr:nvPicPr>
        <xdr:cNvPr id="32" name="Immagine 3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9525" y="564356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47</xdr:row>
      <xdr:rowOff>9525</xdr:rowOff>
    </xdr:from>
    <xdr:ext cx="1295400" cy="1724025"/>
    <xdr:pic>
      <xdr:nvPicPr>
        <xdr:cNvPr id="33" name="Immagine 3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525" y="582041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48</xdr:row>
      <xdr:rowOff>9525</xdr:rowOff>
    </xdr:from>
    <xdr:ext cx="1295400" cy="1724025"/>
    <xdr:pic>
      <xdr:nvPicPr>
        <xdr:cNvPr id="34" name="Immagine 3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525" y="599725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49</xdr:row>
      <xdr:rowOff>9525</xdr:rowOff>
    </xdr:from>
    <xdr:ext cx="1295400" cy="1724025"/>
    <xdr:pic>
      <xdr:nvPicPr>
        <xdr:cNvPr id="35" name="Immagine 3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525" y="617410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50</xdr:row>
      <xdr:rowOff>9525</xdr:rowOff>
    </xdr:from>
    <xdr:ext cx="1295400" cy="1724025"/>
    <xdr:pic>
      <xdr:nvPicPr>
        <xdr:cNvPr id="36" name="Immagine 3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525" y="635095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51</xdr:row>
      <xdr:rowOff>9525</xdr:rowOff>
    </xdr:from>
    <xdr:ext cx="1295400" cy="1724025"/>
    <xdr:pic>
      <xdr:nvPicPr>
        <xdr:cNvPr id="37" name="Immagine 3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9525" y="652780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52</xdr:row>
      <xdr:rowOff>9525</xdr:rowOff>
    </xdr:from>
    <xdr:ext cx="1295400" cy="1724025"/>
    <xdr:pic>
      <xdr:nvPicPr>
        <xdr:cNvPr id="38" name="Immagine 3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525" y="670464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53</xdr:row>
      <xdr:rowOff>9525</xdr:rowOff>
    </xdr:from>
    <xdr:ext cx="1295400" cy="1724025"/>
    <xdr:pic>
      <xdr:nvPicPr>
        <xdr:cNvPr id="39" name="Immagine 3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9525" y="688149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54</xdr:row>
      <xdr:rowOff>9525</xdr:rowOff>
    </xdr:from>
    <xdr:ext cx="1295400" cy="1724025"/>
    <xdr:pic>
      <xdr:nvPicPr>
        <xdr:cNvPr id="40" name="Immagine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705834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55</xdr:row>
      <xdr:rowOff>9525</xdr:rowOff>
    </xdr:from>
    <xdr:ext cx="1295400" cy="1724025"/>
    <xdr:pic>
      <xdr:nvPicPr>
        <xdr:cNvPr id="41" name="Immagine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723519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56</xdr:row>
      <xdr:rowOff>9525</xdr:rowOff>
    </xdr:from>
    <xdr:ext cx="1295400" cy="1724025"/>
    <xdr:pic>
      <xdr:nvPicPr>
        <xdr:cNvPr id="42" name="Immagine 4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9525" y="741203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57</xdr:row>
      <xdr:rowOff>9525</xdr:rowOff>
    </xdr:from>
    <xdr:ext cx="1295400" cy="1724025"/>
    <xdr:pic>
      <xdr:nvPicPr>
        <xdr:cNvPr id="43" name="Immagine 4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9525" y="758888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58</xdr:row>
      <xdr:rowOff>9525</xdr:rowOff>
    </xdr:from>
    <xdr:ext cx="1295400" cy="1724025"/>
    <xdr:pic>
      <xdr:nvPicPr>
        <xdr:cNvPr id="44" name="Immagine 4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525" y="776573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59</xdr:row>
      <xdr:rowOff>9525</xdr:rowOff>
    </xdr:from>
    <xdr:ext cx="1295400" cy="1724025"/>
    <xdr:pic>
      <xdr:nvPicPr>
        <xdr:cNvPr id="45" name="Immagine 4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9525" y="794258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60</xdr:row>
      <xdr:rowOff>9525</xdr:rowOff>
    </xdr:from>
    <xdr:ext cx="1295400" cy="1724025"/>
    <xdr:pic>
      <xdr:nvPicPr>
        <xdr:cNvPr id="46" name="Immagine 4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525" y="81194275"/>
          <a:ext cx="1295400" cy="1724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jooraccess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62"/>
  <sheetViews>
    <sheetView tabSelected="1" zoomScale="69" zoomScaleNormal="69" workbookViewId="0">
      <selection activeCell="A3" sqref="A3"/>
    </sheetView>
  </sheetViews>
  <sheetFormatPr defaultColWidth="8.83333333333333" defaultRowHeight="15.75"/>
  <cols>
    <col min="1" max="1" width="17.6666666666667" customWidth="1"/>
    <col min="2" max="2" width="77.8333333333333" customWidth="1"/>
    <col min="3" max="3" width="13.1666666666667" customWidth="1"/>
    <col min="4" max="4" width="25.3333333333333" customWidth="1"/>
    <col min="5" max="5" width="11.6666666666667" customWidth="1"/>
    <col min="6" max="18" width="3" customWidth="1"/>
    <col min="19" max="19" width="16.6666666666667" customWidth="1"/>
    <col min="20" max="20" width="13.1666666666667" customWidth="1"/>
    <col min="21" max="21" width="13.8333333333333" customWidth="1"/>
    <col min="22" max="22" width="10.8333333333333" customWidth="1"/>
  </cols>
  <sheetData>
    <row r="2" ht="23.25" spans="2:5">
      <c r="B2" s="1" t="s">
        <v>0</v>
      </c>
      <c r="E2" s="2"/>
    </row>
    <row r="3" ht="18.75" spans="2:5">
      <c r="B3" s="3"/>
      <c r="E3" s="2"/>
    </row>
    <row r="4" ht="18.75" spans="2:5">
      <c r="B4" s="4"/>
      <c r="E4" s="2"/>
    </row>
    <row r="7" spans="2:4">
      <c r="B7" s="5" t="s">
        <v>1</v>
      </c>
      <c r="D7" s="5" t="s">
        <v>2</v>
      </c>
    </row>
    <row r="8" spans="2:4">
      <c r="B8" s="6"/>
      <c r="D8" s="6"/>
    </row>
    <row r="9" spans="2:4">
      <c r="B9" s="6"/>
      <c r="D9" s="6"/>
    </row>
    <row r="10" spans="4:4">
      <c r="D10" s="6"/>
    </row>
    <row r="12" spans="2:4">
      <c r="B12" s="5" t="s">
        <v>3</v>
      </c>
      <c r="D12" s="5" t="s">
        <v>4</v>
      </c>
    </row>
    <row r="13" spans="2:4">
      <c r="B13" s="6"/>
      <c r="D13" s="6"/>
    </row>
    <row r="14" spans="2:4">
      <c r="B14" s="6"/>
      <c r="D14" s="6"/>
    </row>
    <row r="16" spans="1:22">
      <c r="A16" s="7" t="s">
        <v>5</v>
      </c>
      <c r="B16" s="7" t="s">
        <v>6</v>
      </c>
      <c r="C16" s="7" t="s">
        <v>7</v>
      </c>
      <c r="D16" s="7" t="s">
        <v>8</v>
      </c>
      <c r="E16" s="7" t="s">
        <v>9</v>
      </c>
      <c r="F16" s="8" t="s">
        <v>10</v>
      </c>
      <c r="G16" s="8" t="s">
        <v>11</v>
      </c>
      <c r="H16" s="8" t="s">
        <v>12</v>
      </c>
      <c r="I16" s="8" t="s">
        <v>13</v>
      </c>
      <c r="J16" s="8" t="s">
        <v>14</v>
      </c>
      <c r="K16" s="8" t="s">
        <v>15</v>
      </c>
      <c r="L16" s="8" t="s">
        <v>16</v>
      </c>
      <c r="M16" s="8" t="s">
        <v>17</v>
      </c>
      <c r="N16" s="8" t="s">
        <v>18</v>
      </c>
      <c r="O16" s="8" t="s">
        <v>19</v>
      </c>
      <c r="P16" s="8" t="s">
        <v>20</v>
      </c>
      <c r="Q16" s="8" t="s">
        <v>21</v>
      </c>
      <c r="R16" s="8" t="s">
        <v>22</v>
      </c>
      <c r="S16" s="19" t="s">
        <v>23</v>
      </c>
      <c r="T16" s="20" t="s">
        <v>24</v>
      </c>
      <c r="U16" s="21" t="s">
        <v>25</v>
      </c>
      <c r="V16" s="19" t="s">
        <v>26</v>
      </c>
    </row>
    <row r="17" ht="139.25" customHeight="1" spans="1:22">
      <c r="A17" s="9"/>
      <c r="B17" s="10" t="s">
        <v>27</v>
      </c>
      <c r="C17" s="10" t="s">
        <v>28</v>
      </c>
      <c r="D17" s="10" t="s">
        <v>29</v>
      </c>
      <c r="E17" s="10" t="s">
        <v>30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8"/>
      <c r="O17" s="18"/>
      <c r="P17" s="18"/>
      <c r="Q17" s="18"/>
      <c r="R17" s="18"/>
      <c r="S17" s="22">
        <v>185</v>
      </c>
      <c r="T17" s="23">
        <v>95.15</v>
      </c>
      <c r="U17" s="9">
        <f t="shared" ref="U17:U61" si="0">F17+G17+H17+I17+J17+K17+L17+M17+N17+O17+P17+Q17+R17</f>
        <v>0</v>
      </c>
      <c r="V17" s="22">
        <f>U17*T17</f>
        <v>0</v>
      </c>
    </row>
    <row r="18" ht="139.25" customHeight="1" spans="1:22">
      <c r="A18" s="9"/>
      <c r="B18" s="10" t="s">
        <v>31</v>
      </c>
      <c r="C18" s="10" t="s">
        <v>32</v>
      </c>
      <c r="D18" s="10" t="s">
        <v>33</v>
      </c>
      <c r="E18" s="10" t="s">
        <v>34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2"/>
      <c r="O18" s="12"/>
      <c r="P18" s="12"/>
      <c r="Q18" s="12"/>
      <c r="R18" s="12"/>
      <c r="S18" s="22">
        <v>185</v>
      </c>
      <c r="T18" s="23">
        <v>95.15</v>
      </c>
      <c r="U18" s="9">
        <f t="shared" si="0"/>
        <v>0</v>
      </c>
      <c r="V18" s="22">
        <f t="shared" ref="V18:V62" si="1">U18*T18</f>
        <v>0</v>
      </c>
    </row>
    <row r="19" ht="139.25" customHeight="1" spans="1:22">
      <c r="A19" s="9"/>
      <c r="B19" s="10" t="s">
        <v>35</v>
      </c>
      <c r="C19" s="10" t="s">
        <v>36</v>
      </c>
      <c r="D19" s="10" t="s">
        <v>37</v>
      </c>
      <c r="E19" s="10" t="s">
        <v>38</v>
      </c>
      <c r="F19" s="11"/>
      <c r="G19" s="12"/>
      <c r="H19" s="12"/>
      <c r="I19" s="12"/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22">
        <v>175</v>
      </c>
      <c r="T19" s="23">
        <v>90.25</v>
      </c>
      <c r="U19" s="9">
        <f t="shared" si="0"/>
        <v>0</v>
      </c>
      <c r="V19" s="22">
        <f t="shared" si="1"/>
        <v>0</v>
      </c>
    </row>
    <row r="20" ht="139.25" customHeight="1" spans="1:22">
      <c r="A20" s="9"/>
      <c r="B20" s="10" t="s">
        <v>39</v>
      </c>
      <c r="C20" s="10" t="s">
        <v>40</v>
      </c>
      <c r="D20" s="10" t="s">
        <v>37</v>
      </c>
      <c r="E20" s="10" t="s">
        <v>38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2"/>
      <c r="O20" s="12"/>
      <c r="P20" s="12"/>
      <c r="Q20" s="12"/>
      <c r="R20" s="12"/>
      <c r="S20" s="22">
        <v>175</v>
      </c>
      <c r="T20" s="23">
        <v>90.25</v>
      </c>
      <c r="U20" s="9">
        <f t="shared" si="0"/>
        <v>0</v>
      </c>
      <c r="V20" s="22">
        <f t="shared" si="1"/>
        <v>0</v>
      </c>
    </row>
    <row r="21" ht="139.25" customHeight="1" spans="1:22">
      <c r="A21" s="9"/>
      <c r="B21" s="10" t="s">
        <v>41</v>
      </c>
      <c r="C21" s="10" t="s">
        <v>42</v>
      </c>
      <c r="D21" s="10" t="s">
        <v>43</v>
      </c>
      <c r="E21" s="10" t="s">
        <v>44</v>
      </c>
      <c r="F21" s="11"/>
      <c r="G21" s="12"/>
      <c r="H21" s="12"/>
      <c r="I21" s="12"/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22">
        <v>180</v>
      </c>
      <c r="T21" s="23">
        <v>92.7</v>
      </c>
      <c r="U21" s="9">
        <f t="shared" si="0"/>
        <v>0</v>
      </c>
      <c r="V21" s="22">
        <f t="shared" si="1"/>
        <v>0</v>
      </c>
    </row>
    <row r="22" ht="139.25" customHeight="1" spans="1:22">
      <c r="A22" s="9"/>
      <c r="B22" s="10" t="s">
        <v>45</v>
      </c>
      <c r="C22" s="10" t="s">
        <v>46</v>
      </c>
      <c r="D22" s="10" t="s">
        <v>47</v>
      </c>
      <c r="E22" s="10" t="s">
        <v>48</v>
      </c>
      <c r="F22" s="11"/>
      <c r="G22" s="12"/>
      <c r="H22" s="12"/>
      <c r="I22" s="12"/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22">
        <v>190</v>
      </c>
      <c r="T22" s="23">
        <v>97.6</v>
      </c>
      <c r="U22" s="9">
        <f t="shared" si="0"/>
        <v>0</v>
      </c>
      <c r="V22" s="22">
        <f t="shared" si="1"/>
        <v>0</v>
      </c>
    </row>
    <row r="23" ht="139.25" customHeight="1" spans="1:22">
      <c r="A23" s="9"/>
      <c r="B23" s="10" t="s">
        <v>49</v>
      </c>
      <c r="C23" s="10" t="s">
        <v>50</v>
      </c>
      <c r="D23" s="10" t="s">
        <v>51</v>
      </c>
      <c r="E23" s="10" t="s">
        <v>52</v>
      </c>
      <c r="F23" s="11"/>
      <c r="G23" s="12"/>
      <c r="H23" s="12"/>
      <c r="I23" s="12"/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22">
        <v>190</v>
      </c>
      <c r="T23" s="23">
        <v>97.6</v>
      </c>
      <c r="U23" s="9">
        <f t="shared" si="0"/>
        <v>0</v>
      </c>
      <c r="V23" s="22">
        <f t="shared" si="1"/>
        <v>0</v>
      </c>
    </row>
    <row r="24" ht="139.25" customHeight="1" spans="1:22">
      <c r="A24" s="9"/>
      <c r="B24" s="10" t="s">
        <v>53</v>
      </c>
      <c r="C24" s="10" t="s">
        <v>54</v>
      </c>
      <c r="D24" s="10" t="s">
        <v>55</v>
      </c>
      <c r="E24" s="10" t="s">
        <v>56</v>
      </c>
      <c r="F24" s="11"/>
      <c r="G24" s="12"/>
      <c r="H24" s="12"/>
      <c r="I24" s="12"/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22">
        <v>185</v>
      </c>
      <c r="T24" s="23">
        <v>95.15</v>
      </c>
      <c r="U24" s="9">
        <f t="shared" si="0"/>
        <v>0</v>
      </c>
      <c r="V24" s="22">
        <f t="shared" si="1"/>
        <v>0</v>
      </c>
    </row>
    <row r="25" ht="139.25" customHeight="1" spans="1:22">
      <c r="A25" s="9"/>
      <c r="B25" s="10" t="s">
        <v>57</v>
      </c>
      <c r="C25" s="10" t="s">
        <v>58</v>
      </c>
      <c r="D25" s="10" t="s">
        <v>59</v>
      </c>
      <c r="E25" s="10" t="s">
        <v>60</v>
      </c>
      <c r="F25" s="11"/>
      <c r="G25" s="12"/>
      <c r="H25" s="12"/>
      <c r="I25" s="12"/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22">
        <v>185</v>
      </c>
      <c r="T25" s="23">
        <v>95.15</v>
      </c>
      <c r="U25" s="9">
        <f t="shared" si="0"/>
        <v>0</v>
      </c>
      <c r="V25" s="22">
        <f t="shared" si="1"/>
        <v>0</v>
      </c>
    </row>
    <row r="26" ht="139.25" customHeight="1" spans="1:22">
      <c r="A26" s="9"/>
      <c r="B26" s="10" t="s">
        <v>61</v>
      </c>
      <c r="C26" s="10" t="s">
        <v>62</v>
      </c>
      <c r="D26" s="10" t="s">
        <v>63</v>
      </c>
      <c r="E26" s="10" t="s">
        <v>64</v>
      </c>
      <c r="F26" s="11"/>
      <c r="G26" s="12"/>
      <c r="H26" s="12"/>
      <c r="I26" s="12"/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22">
        <v>180</v>
      </c>
      <c r="T26" s="23">
        <v>92.7</v>
      </c>
      <c r="U26" s="9">
        <f t="shared" si="0"/>
        <v>0</v>
      </c>
      <c r="V26" s="22">
        <f t="shared" si="1"/>
        <v>0</v>
      </c>
    </row>
    <row r="27" ht="139.25" customHeight="1" spans="1:22">
      <c r="A27" s="9"/>
      <c r="B27" s="10" t="s">
        <v>65</v>
      </c>
      <c r="C27" s="10" t="s">
        <v>66</v>
      </c>
      <c r="D27" s="10" t="s">
        <v>67</v>
      </c>
      <c r="E27" s="10" t="s">
        <v>68</v>
      </c>
      <c r="F27" s="11"/>
      <c r="G27" s="12"/>
      <c r="H27" s="12"/>
      <c r="I27" s="12"/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22">
        <v>180</v>
      </c>
      <c r="T27" s="23">
        <v>92.7</v>
      </c>
      <c r="U27" s="9">
        <f t="shared" si="0"/>
        <v>0</v>
      </c>
      <c r="V27" s="22">
        <f t="shared" si="1"/>
        <v>0</v>
      </c>
    </row>
    <row r="28" ht="139.25" customHeight="1" spans="1:22">
      <c r="A28" s="9"/>
      <c r="B28" s="10" t="s">
        <v>69</v>
      </c>
      <c r="C28" s="10" t="s">
        <v>70</v>
      </c>
      <c r="D28" s="10" t="s">
        <v>71</v>
      </c>
      <c r="E28" s="10" t="s">
        <v>72</v>
      </c>
      <c r="F28" s="11"/>
      <c r="G28" s="12"/>
      <c r="H28" s="12"/>
      <c r="I28" s="12"/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22">
        <v>180</v>
      </c>
      <c r="T28" s="23">
        <v>92.7</v>
      </c>
      <c r="U28" s="9">
        <f t="shared" si="0"/>
        <v>0</v>
      </c>
      <c r="V28" s="22">
        <f t="shared" si="1"/>
        <v>0</v>
      </c>
    </row>
    <row r="29" ht="139.25" customHeight="1" spans="1:22">
      <c r="A29" s="9"/>
      <c r="B29" s="10" t="s">
        <v>73</v>
      </c>
      <c r="C29" s="10" t="s">
        <v>74</v>
      </c>
      <c r="D29" s="10" t="s">
        <v>75</v>
      </c>
      <c r="E29" s="10" t="s">
        <v>76</v>
      </c>
      <c r="F29" s="11"/>
      <c r="G29" s="12"/>
      <c r="H29" s="12"/>
      <c r="I29" s="12"/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22">
        <v>180</v>
      </c>
      <c r="T29" s="23">
        <v>92.7</v>
      </c>
      <c r="U29" s="9">
        <f t="shared" si="0"/>
        <v>0</v>
      </c>
      <c r="V29" s="22">
        <f t="shared" si="1"/>
        <v>0</v>
      </c>
    </row>
    <row r="30" ht="139.25" customHeight="1" spans="1:22">
      <c r="A30" s="9"/>
      <c r="B30" s="10" t="s">
        <v>77</v>
      </c>
      <c r="C30" s="10" t="s">
        <v>78</v>
      </c>
      <c r="D30" s="10" t="s">
        <v>43</v>
      </c>
      <c r="E30" s="10" t="s">
        <v>44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2"/>
      <c r="O30" s="12"/>
      <c r="P30" s="12"/>
      <c r="Q30" s="12"/>
      <c r="R30" s="12"/>
      <c r="S30" s="22">
        <v>180</v>
      </c>
      <c r="T30" s="23">
        <v>92.7</v>
      </c>
      <c r="U30" s="9">
        <f t="shared" si="0"/>
        <v>0</v>
      </c>
      <c r="V30" s="22">
        <f t="shared" si="1"/>
        <v>0</v>
      </c>
    </row>
    <row r="31" ht="139.25" customHeight="1" spans="1:22">
      <c r="A31" s="9"/>
      <c r="B31" s="10" t="s">
        <v>79</v>
      </c>
      <c r="C31" s="10" t="s">
        <v>80</v>
      </c>
      <c r="D31" s="10" t="s">
        <v>47</v>
      </c>
      <c r="E31" s="10" t="s">
        <v>48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2"/>
      <c r="O31" s="12"/>
      <c r="P31" s="12"/>
      <c r="Q31" s="12"/>
      <c r="R31" s="12"/>
      <c r="S31" s="22">
        <v>190</v>
      </c>
      <c r="T31" s="23">
        <v>97.6</v>
      </c>
      <c r="U31" s="9">
        <f t="shared" si="0"/>
        <v>0</v>
      </c>
      <c r="V31" s="22">
        <f t="shared" si="1"/>
        <v>0</v>
      </c>
    </row>
    <row r="32" ht="139.25" customHeight="1" spans="1:22">
      <c r="A32" s="9"/>
      <c r="B32" s="10" t="s">
        <v>81</v>
      </c>
      <c r="C32" s="10" t="s">
        <v>82</v>
      </c>
      <c r="D32" s="10" t="s">
        <v>51</v>
      </c>
      <c r="E32" s="10" t="s">
        <v>52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2"/>
      <c r="O32" s="12"/>
      <c r="P32" s="12"/>
      <c r="Q32" s="12"/>
      <c r="R32" s="12"/>
      <c r="S32" s="22">
        <v>190</v>
      </c>
      <c r="T32" s="23">
        <v>97.6</v>
      </c>
      <c r="U32" s="9">
        <f t="shared" si="0"/>
        <v>0</v>
      </c>
      <c r="V32" s="22">
        <f t="shared" si="1"/>
        <v>0</v>
      </c>
    </row>
    <row r="33" ht="139.25" customHeight="1" spans="1:22">
      <c r="A33" s="9"/>
      <c r="B33" s="10" t="s">
        <v>83</v>
      </c>
      <c r="C33" s="10" t="s">
        <v>84</v>
      </c>
      <c r="D33" s="10" t="s">
        <v>85</v>
      </c>
      <c r="E33" s="10" t="s">
        <v>86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2"/>
      <c r="O33" s="12"/>
      <c r="P33" s="12"/>
      <c r="Q33" s="12"/>
      <c r="R33" s="12"/>
      <c r="S33" s="22">
        <v>220</v>
      </c>
      <c r="T33" s="23">
        <v>112.3</v>
      </c>
      <c r="U33" s="9">
        <f t="shared" si="0"/>
        <v>0</v>
      </c>
      <c r="V33" s="22">
        <f t="shared" si="1"/>
        <v>0</v>
      </c>
    </row>
    <row r="34" ht="139.25" customHeight="1" spans="1:22">
      <c r="A34" s="9"/>
      <c r="B34" s="10" t="s">
        <v>87</v>
      </c>
      <c r="C34" s="10" t="s">
        <v>88</v>
      </c>
      <c r="D34" s="10" t="s">
        <v>89</v>
      </c>
      <c r="E34" s="10" t="s">
        <v>90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2"/>
      <c r="O34" s="12"/>
      <c r="P34" s="12"/>
      <c r="Q34" s="12"/>
      <c r="R34" s="12"/>
      <c r="S34" s="22">
        <v>220</v>
      </c>
      <c r="T34" s="23">
        <v>112.3</v>
      </c>
      <c r="U34" s="9">
        <f t="shared" si="0"/>
        <v>0</v>
      </c>
      <c r="V34" s="22">
        <f t="shared" si="1"/>
        <v>0</v>
      </c>
    </row>
    <row r="35" ht="139.25" customHeight="1" spans="1:22">
      <c r="A35" s="9"/>
      <c r="B35" s="10" t="s">
        <v>91</v>
      </c>
      <c r="C35" s="10" t="s">
        <v>92</v>
      </c>
      <c r="D35" s="10" t="s">
        <v>93</v>
      </c>
      <c r="E35" s="10" t="s">
        <v>94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2"/>
      <c r="O35" s="12"/>
      <c r="P35" s="12"/>
      <c r="Q35" s="12"/>
      <c r="R35" s="12"/>
      <c r="S35" s="22">
        <v>185</v>
      </c>
      <c r="T35" s="23">
        <v>95.15</v>
      </c>
      <c r="U35" s="9">
        <f t="shared" si="0"/>
        <v>0</v>
      </c>
      <c r="V35" s="22">
        <f t="shared" si="1"/>
        <v>0</v>
      </c>
    </row>
    <row r="36" ht="139.25" customHeight="1" spans="1:22">
      <c r="A36" s="9"/>
      <c r="B36" s="10" t="s">
        <v>95</v>
      </c>
      <c r="C36" s="10" t="s">
        <v>96</v>
      </c>
      <c r="D36" s="10" t="s">
        <v>63</v>
      </c>
      <c r="E36" s="10" t="s">
        <v>64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2"/>
      <c r="O36" s="12"/>
      <c r="P36" s="12"/>
      <c r="Q36" s="12"/>
      <c r="R36" s="12"/>
      <c r="S36" s="22">
        <v>180</v>
      </c>
      <c r="T36" s="23">
        <v>92.7</v>
      </c>
      <c r="U36" s="9">
        <f t="shared" si="0"/>
        <v>0</v>
      </c>
      <c r="V36" s="22">
        <f t="shared" si="1"/>
        <v>0</v>
      </c>
    </row>
    <row r="37" ht="139.25" customHeight="1" spans="1:22">
      <c r="A37" s="9"/>
      <c r="B37" s="10" t="s">
        <v>97</v>
      </c>
      <c r="C37" s="10" t="s">
        <v>98</v>
      </c>
      <c r="D37" s="10" t="s">
        <v>67</v>
      </c>
      <c r="E37" s="10" t="s">
        <v>68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/>
      <c r="O37" s="12"/>
      <c r="P37" s="12"/>
      <c r="Q37" s="12"/>
      <c r="R37" s="12"/>
      <c r="S37" s="22">
        <v>180</v>
      </c>
      <c r="T37" s="23">
        <v>92.7</v>
      </c>
      <c r="U37" s="9">
        <f t="shared" si="0"/>
        <v>0</v>
      </c>
      <c r="V37" s="22">
        <f t="shared" si="1"/>
        <v>0</v>
      </c>
    </row>
    <row r="38" ht="139.25" customHeight="1" spans="1:22">
      <c r="A38" s="9"/>
      <c r="B38" s="10" t="s">
        <v>99</v>
      </c>
      <c r="C38" s="10" t="s">
        <v>100</v>
      </c>
      <c r="D38" s="10" t="s">
        <v>101</v>
      </c>
      <c r="E38" s="10" t="s">
        <v>102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/>
      <c r="O38" s="12"/>
      <c r="P38" s="12"/>
      <c r="Q38" s="12"/>
      <c r="R38" s="12"/>
      <c r="S38" s="22">
        <v>180</v>
      </c>
      <c r="T38" s="23">
        <v>92.7</v>
      </c>
      <c r="U38" s="9">
        <f t="shared" si="0"/>
        <v>0</v>
      </c>
      <c r="V38" s="22">
        <f t="shared" si="1"/>
        <v>0</v>
      </c>
    </row>
    <row r="39" ht="139.25" customHeight="1" spans="1:22">
      <c r="A39" s="9"/>
      <c r="B39" s="10" t="s">
        <v>103</v>
      </c>
      <c r="C39" s="10" t="s">
        <v>104</v>
      </c>
      <c r="D39" s="10" t="s">
        <v>71</v>
      </c>
      <c r="E39" s="10" t="s">
        <v>72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/>
      <c r="O39" s="12"/>
      <c r="P39" s="12"/>
      <c r="Q39" s="12"/>
      <c r="R39" s="12"/>
      <c r="S39" s="22">
        <v>180</v>
      </c>
      <c r="T39" s="23">
        <v>92.7</v>
      </c>
      <c r="U39" s="9">
        <f t="shared" si="0"/>
        <v>0</v>
      </c>
      <c r="V39" s="22">
        <f t="shared" si="1"/>
        <v>0</v>
      </c>
    </row>
    <row r="40" ht="139.25" customHeight="1" spans="1:22">
      <c r="A40" s="9"/>
      <c r="B40" s="10" t="s">
        <v>105</v>
      </c>
      <c r="C40" s="10" t="s">
        <v>106</v>
      </c>
      <c r="D40" s="10" t="s">
        <v>75</v>
      </c>
      <c r="E40" s="10" t="s">
        <v>76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/>
      <c r="O40" s="12"/>
      <c r="P40" s="12"/>
      <c r="Q40" s="12"/>
      <c r="R40" s="12"/>
      <c r="S40" s="22">
        <v>180</v>
      </c>
      <c r="T40" s="23">
        <v>92.7</v>
      </c>
      <c r="U40" s="9">
        <f t="shared" si="0"/>
        <v>0</v>
      </c>
      <c r="V40" s="22">
        <f t="shared" si="1"/>
        <v>0</v>
      </c>
    </row>
    <row r="41" ht="139.25" customHeight="1" spans="1:22">
      <c r="A41" s="9"/>
      <c r="B41" s="10" t="s">
        <v>107</v>
      </c>
      <c r="C41" s="10" t="s">
        <v>108</v>
      </c>
      <c r="D41" s="10" t="s">
        <v>109</v>
      </c>
      <c r="E41" s="10" t="s">
        <v>110</v>
      </c>
      <c r="F41" s="11"/>
      <c r="G41" s="12"/>
      <c r="H41" s="12"/>
      <c r="I41" s="12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22">
        <v>175</v>
      </c>
      <c r="T41" s="23">
        <v>90.25</v>
      </c>
      <c r="U41" s="9">
        <f t="shared" si="0"/>
        <v>0</v>
      </c>
      <c r="V41" s="22">
        <f t="shared" si="1"/>
        <v>0</v>
      </c>
    </row>
    <row r="42" ht="139.25" customHeight="1" spans="1:22">
      <c r="A42" s="9"/>
      <c r="B42" s="10" t="s">
        <v>111</v>
      </c>
      <c r="C42" s="10" t="s">
        <v>112</v>
      </c>
      <c r="D42" s="10" t="s">
        <v>113</v>
      </c>
      <c r="E42" s="10" t="s">
        <v>114</v>
      </c>
      <c r="F42" s="11"/>
      <c r="G42" s="12"/>
      <c r="H42" s="12"/>
      <c r="I42" s="12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22">
        <v>175</v>
      </c>
      <c r="T42" s="23">
        <v>90.25</v>
      </c>
      <c r="U42" s="9">
        <f t="shared" si="0"/>
        <v>0</v>
      </c>
      <c r="V42" s="22">
        <f t="shared" si="1"/>
        <v>0</v>
      </c>
    </row>
    <row r="43" ht="139.25" customHeight="1" spans="1:22">
      <c r="A43" s="9"/>
      <c r="B43" s="10" t="s">
        <v>115</v>
      </c>
      <c r="C43" s="10" t="s">
        <v>116</v>
      </c>
      <c r="D43" s="10" t="s">
        <v>117</v>
      </c>
      <c r="E43" s="10" t="s">
        <v>118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/>
      <c r="O43" s="12"/>
      <c r="P43" s="12"/>
      <c r="Q43" s="12"/>
      <c r="R43" s="12"/>
      <c r="S43" s="22">
        <v>185</v>
      </c>
      <c r="T43" s="23">
        <v>95.15</v>
      </c>
      <c r="U43" s="9">
        <f t="shared" si="0"/>
        <v>0</v>
      </c>
      <c r="V43" s="22">
        <f t="shared" si="1"/>
        <v>0</v>
      </c>
    </row>
    <row r="44" ht="139.25" customHeight="1" spans="1:22">
      <c r="A44" s="9"/>
      <c r="B44" s="10" t="s">
        <v>119</v>
      </c>
      <c r="C44" s="10" t="s">
        <v>120</v>
      </c>
      <c r="D44" s="10" t="s">
        <v>113</v>
      </c>
      <c r="E44" s="10" t="s">
        <v>114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/>
      <c r="O44" s="12"/>
      <c r="P44" s="12"/>
      <c r="Q44" s="12"/>
      <c r="R44" s="12"/>
      <c r="S44" s="22">
        <v>175</v>
      </c>
      <c r="T44" s="23">
        <v>90.25</v>
      </c>
      <c r="U44" s="9">
        <f t="shared" si="0"/>
        <v>0</v>
      </c>
      <c r="V44" s="22">
        <f t="shared" si="1"/>
        <v>0</v>
      </c>
    </row>
    <row r="45" ht="139.25" customHeight="1" spans="1:22">
      <c r="A45" s="9"/>
      <c r="B45" s="10" t="s">
        <v>121</v>
      </c>
      <c r="C45" s="10" t="s">
        <v>122</v>
      </c>
      <c r="D45" s="10" t="s">
        <v>123</v>
      </c>
      <c r="E45" s="10" t="s">
        <v>124</v>
      </c>
      <c r="F45" s="11"/>
      <c r="G45" s="12"/>
      <c r="H45" s="12"/>
      <c r="I45" s="12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22">
        <v>195</v>
      </c>
      <c r="T45" s="23">
        <v>100.05</v>
      </c>
      <c r="U45" s="9">
        <f t="shared" si="0"/>
        <v>0</v>
      </c>
      <c r="V45" s="22">
        <f t="shared" si="1"/>
        <v>0</v>
      </c>
    </row>
    <row r="46" ht="139.25" customHeight="1" spans="1:22">
      <c r="A46" s="9"/>
      <c r="B46" s="10" t="s">
        <v>125</v>
      </c>
      <c r="C46" s="10" t="s">
        <v>126</v>
      </c>
      <c r="D46" s="10" t="s">
        <v>127</v>
      </c>
      <c r="E46" s="10" t="s">
        <v>128</v>
      </c>
      <c r="F46" s="11"/>
      <c r="G46" s="12"/>
      <c r="H46" s="12"/>
      <c r="I46" s="12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22">
        <v>195</v>
      </c>
      <c r="T46" s="23">
        <v>100.05</v>
      </c>
      <c r="U46" s="9">
        <f t="shared" si="0"/>
        <v>0</v>
      </c>
      <c r="V46" s="22">
        <f t="shared" si="1"/>
        <v>0</v>
      </c>
    </row>
    <row r="47" ht="139.25" customHeight="1" spans="1:22">
      <c r="A47" s="9"/>
      <c r="B47" s="10" t="s">
        <v>129</v>
      </c>
      <c r="C47" s="10" t="s">
        <v>130</v>
      </c>
      <c r="D47" s="10" t="s">
        <v>123</v>
      </c>
      <c r="E47" s="10" t="s">
        <v>124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/>
      <c r="O47" s="12"/>
      <c r="P47" s="12"/>
      <c r="Q47" s="12"/>
      <c r="R47" s="12"/>
      <c r="S47" s="22">
        <v>195</v>
      </c>
      <c r="T47" s="23">
        <v>100.05</v>
      </c>
      <c r="U47" s="9">
        <f t="shared" si="0"/>
        <v>0</v>
      </c>
      <c r="V47" s="22">
        <f t="shared" si="1"/>
        <v>0</v>
      </c>
    </row>
    <row r="48" ht="139.25" customHeight="1" spans="1:22">
      <c r="A48" s="9"/>
      <c r="B48" s="10" t="s">
        <v>131</v>
      </c>
      <c r="C48" s="10" t="s">
        <v>132</v>
      </c>
      <c r="D48" s="10" t="s">
        <v>127</v>
      </c>
      <c r="E48" s="10" t="s">
        <v>128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/>
      <c r="O48" s="12"/>
      <c r="P48" s="12"/>
      <c r="Q48" s="12"/>
      <c r="R48" s="12"/>
      <c r="S48" s="22">
        <v>195</v>
      </c>
      <c r="T48" s="23">
        <v>100.05</v>
      </c>
      <c r="U48" s="9">
        <f t="shared" si="0"/>
        <v>0</v>
      </c>
      <c r="V48" s="22">
        <f t="shared" si="1"/>
        <v>0</v>
      </c>
    </row>
    <row r="49" ht="139.25" customHeight="1" spans="1:22">
      <c r="A49" s="9"/>
      <c r="B49" s="10" t="s">
        <v>133</v>
      </c>
      <c r="C49" s="10" t="s">
        <v>134</v>
      </c>
      <c r="D49" s="10" t="s">
        <v>135</v>
      </c>
      <c r="E49" s="10" t="s">
        <v>136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/>
      <c r="O49" s="12"/>
      <c r="P49" s="12"/>
      <c r="Q49" s="12"/>
      <c r="R49" s="12"/>
      <c r="S49" s="22">
        <v>180</v>
      </c>
      <c r="T49" s="23">
        <v>92.7</v>
      </c>
      <c r="U49" s="9">
        <f t="shared" si="0"/>
        <v>0</v>
      </c>
      <c r="V49" s="22">
        <f t="shared" si="1"/>
        <v>0</v>
      </c>
    </row>
    <row r="50" ht="139.25" customHeight="1" spans="1:22">
      <c r="A50" s="9"/>
      <c r="B50" s="10" t="s">
        <v>137</v>
      </c>
      <c r="C50" s="10" t="s">
        <v>138</v>
      </c>
      <c r="D50" s="10" t="s">
        <v>139</v>
      </c>
      <c r="E50" s="10" t="s">
        <v>140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2"/>
      <c r="O50" s="12"/>
      <c r="P50" s="12"/>
      <c r="Q50" s="12"/>
      <c r="R50" s="12"/>
      <c r="S50" s="22">
        <v>185</v>
      </c>
      <c r="T50" s="23">
        <v>95.15</v>
      </c>
      <c r="U50" s="9">
        <f t="shared" si="0"/>
        <v>0</v>
      </c>
      <c r="V50" s="22">
        <f t="shared" si="1"/>
        <v>0</v>
      </c>
    </row>
    <row r="51" ht="139.25" customHeight="1" spans="1:22">
      <c r="A51" s="9"/>
      <c r="B51" s="10" t="s">
        <v>141</v>
      </c>
      <c r="C51" s="10" t="s">
        <v>142</v>
      </c>
      <c r="D51" s="10" t="s">
        <v>143</v>
      </c>
      <c r="E51" s="10" t="s">
        <v>144</v>
      </c>
      <c r="F51" s="11"/>
      <c r="G51" s="12"/>
      <c r="H51" s="12"/>
      <c r="I51" s="12"/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22">
        <v>255</v>
      </c>
      <c r="T51" s="23">
        <v>129.45</v>
      </c>
      <c r="U51" s="9">
        <f t="shared" si="0"/>
        <v>0</v>
      </c>
      <c r="V51" s="22">
        <f t="shared" si="1"/>
        <v>0</v>
      </c>
    </row>
    <row r="52" ht="139.25" customHeight="1" spans="1:22">
      <c r="A52" s="9"/>
      <c r="B52" s="10" t="s">
        <v>145</v>
      </c>
      <c r="C52" s="10" t="s">
        <v>146</v>
      </c>
      <c r="D52" s="10" t="s">
        <v>147</v>
      </c>
      <c r="E52" s="10" t="s">
        <v>148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2"/>
      <c r="O52" s="12"/>
      <c r="P52" s="12"/>
      <c r="Q52" s="12"/>
      <c r="R52" s="12"/>
      <c r="S52" s="22">
        <v>255</v>
      </c>
      <c r="T52" s="23">
        <v>129.45</v>
      </c>
      <c r="U52" s="9">
        <f t="shared" si="0"/>
        <v>0</v>
      </c>
      <c r="V52" s="22">
        <f t="shared" si="1"/>
        <v>0</v>
      </c>
    </row>
    <row r="53" ht="139.25" customHeight="1" spans="1:22">
      <c r="A53" s="9"/>
      <c r="B53" s="10" t="s">
        <v>149</v>
      </c>
      <c r="C53" s="10" t="s">
        <v>150</v>
      </c>
      <c r="D53" s="10" t="s">
        <v>143</v>
      </c>
      <c r="E53" s="10" t="s">
        <v>144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2"/>
      <c r="O53" s="12"/>
      <c r="P53" s="12"/>
      <c r="Q53" s="12"/>
      <c r="R53" s="12"/>
      <c r="S53" s="22">
        <v>255</v>
      </c>
      <c r="T53" s="23">
        <v>129.45</v>
      </c>
      <c r="U53" s="9">
        <f t="shared" si="0"/>
        <v>0</v>
      </c>
      <c r="V53" s="22">
        <f t="shared" si="1"/>
        <v>0</v>
      </c>
    </row>
    <row r="54" ht="139.25" customHeight="1" spans="1:22">
      <c r="A54" s="9"/>
      <c r="B54" s="10" t="s">
        <v>151</v>
      </c>
      <c r="C54" s="10" t="s">
        <v>152</v>
      </c>
      <c r="D54" s="10" t="s">
        <v>153</v>
      </c>
      <c r="E54" s="10" t="s">
        <v>154</v>
      </c>
      <c r="F54" s="11"/>
      <c r="G54" s="12"/>
      <c r="H54" s="12"/>
      <c r="I54" s="12"/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22">
        <v>185</v>
      </c>
      <c r="T54" s="23">
        <v>95.15</v>
      </c>
      <c r="U54" s="9">
        <f t="shared" si="0"/>
        <v>0</v>
      </c>
      <c r="V54" s="22">
        <f t="shared" si="1"/>
        <v>0</v>
      </c>
    </row>
    <row r="55" ht="139.25" customHeight="1" spans="1:22">
      <c r="A55" s="9"/>
      <c r="B55" s="10" t="s">
        <v>155</v>
      </c>
      <c r="C55" s="10" t="s">
        <v>156</v>
      </c>
      <c r="D55" s="10" t="s">
        <v>29</v>
      </c>
      <c r="E55" s="10" t="s">
        <v>30</v>
      </c>
      <c r="F55" s="11"/>
      <c r="G55" s="12"/>
      <c r="H55" s="12"/>
      <c r="I55" s="12"/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22">
        <v>185</v>
      </c>
      <c r="T55" s="23">
        <v>95.15</v>
      </c>
      <c r="U55" s="9">
        <f t="shared" si="0"/>
        <v>0</v>
      </c>
      <c r="V55" s="22">
        <f t="shared" si="1"/>
        <v>0</v>
      </c>
    </row>
    <row r="56" ht="139.25" customHeight="1" spans="1:22">
      <c r="A56" s="9"/>
      <c r="B56" s="10" t="s">
        <v>157</v>
      </c>
      <c r="C56" s="10" t="s">
        <v>158</v>
      </c>
      <c r="D56" s="10" t="s">
        <v>33</v>
      </c>
      <c r="E56" s="10" t="s">
        <v>34</v>
      </c>
      <c r="F56" s="11"/>
      <c r="G56" s="12"/>
      <c r="H56" s="12"/>
      <c r="I56" s="12"/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22">
        <v>185</v>
      </c>
      <c r="T56" s="23">
        <v>95.15</v>
      </c>
      <c r="U56" s="9">
        <f t="shared" si="0"/>
        <v>0</v>
      </c>
      <c r="V56" s="22">
        <f t="shared" si="1"/>
        <v>0</v>
      </c>
    </row>
    <row r="57" ht="139.25" customHeight="1" spans="1:22">
      <c r="A57" s="9"/>
      <c r="B57" s="10" t="s">
        <v>159</v>
      </c>
      <c r="C57" s="10" t="s">
        <v>160</v>
      </c>
      <c r="D57" s="10" t="s">
        <v>153</v>
      </c>
      <c r="E57" s="10" t="s">
        <v>154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2"/>
      <c r="O57" s="12"/>
      <c r="P57" s="12"/>
      <c r="Q57" s="12"/>
      <c r="R57" s="12"/>
      <c r="S57" s="22">
        <v>185</v>
      </c>
      <c r="T57" s="23">
        <v>95.15</v>
      </c>
      <c r="U57" s="9">
        <f t="shared" si="0"/>
        <v>0</v>
      </c>
      <c r="V57" s="22">
        <f t="shared" si="1"/>
        <v>0</v>
      </c>
    </row>
    <row r="58" ht="139.25" customHeight="1" spans="1:22">
      <c r="A58" s="9"/>
      <c r="B58" s="10" t="s">
        <v>161</v>
      </c>
      <c r="C58" s="10" t="s">
        <v>162</v>
      </c>
      <c r="D58" s="10" t="s">
        <v>163</v>
      </c>
      <c r="E58" s="10" t="s">
        <v>164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2"/>
      <c r="O58" s="12"/>
      <c r="P58" s="12"/>
      <c r="Q58" s="12"/>
      <c r="R58" s="12"/>
      <c r="S58" s="22">
        <v>185</v>
      </c>
      <c r="T58" s="23">
        <v>95.15</v>
      </c>
      <c r="U58" s="9">
        <f t="shared" si="0"/>
        <v>0</v>
      </c>
      <c r="V58" s="22">
        <f t="shared" si="1"/>
        <v>0</v>
      </c>
    </row>
    <row r="59" ht="139.25" customHeight="1" spans="1:22">
      <c r="A59" s="9"/>
      <c r="B59" s="10" t="s">
        <v>165</v>
      </c>
      <c r="C59" s="10" t="s">
        <v>166</v>
      </c>
      <c r="D59" s="10" t="s">
        <v>167</v>
      </c>
      <c r="E59" s="10" t="s">
        <v>168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2"/>
      <c r="O59" s="12"/>
      <c r="P59" s="12"/>
      <c r="Q59" s="12"/>
      <c r="R59" s="12"/>
      <c r="S59" s="22">
        <v>185</v>
      </c>
      <c r="T59" s="23">
        <v>95.15</v>
      </c>
      <c r="U59" s="9">
        <f t="shared" si="0"/>
        <v>0</v>
      </c>
      <c r="V59" s="22">
        <f t="shared" si="1"/>
        <v>0</v>
      </c>
    </row>
    <row r="60" ht="139.25" customHeight="1" spans="1:22">
      <c r="A60" s="9"/>
      <c r="B60" s="10" t="s">
        <v>169</v>
      </c>
      <c r="C60" s="10" t="s">
        <v>170</v>
      </c>
      <c r="D60" s="10" t="s">
        <v>171</v>
      </c>
      <c r="E60" s="10" t="s">
        <v>172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2"/>
      <c r="O60" s="12"/>
      <c r="P60" s="12"/>
      <c r="Q60" s="12"/>
      <c r="R60" s="12"/>
      <c r="S60" s="22">
        <v>185</v>
      </c>
      <c r="T60" s="23">
        <v>95.15</v>
      </c>
      <c r="U60" s="9">
        <f t="shared" si="0"/>
        <v>0</v>
      </c>
      <c r="V60" s="22">
        <f t="shared" si="1"/>
        <v>0</v>
      </c>
    </row>
    <row r="61" ht="139.25" customHeight="1" spans="1:22">
      <c r="A61" s="13"/>
      <c r="B61" s="14" t="s">
        <v>173</v>
      </c>
      <c r="C61" s="14" t="s">
        <v>174</v>
      </c>
      <c r="D61" s="14" t="s">
        <v>167</v>
      </c>
      <c r="E61" s="14" t="s">
        <v>168</v>
      </c>
      <c r="F61" s="15"/>
      <c r="G61" s="16"/>
      <c r="H61" s="16"/>
      <c r="I61" s="16"/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24">
        <v>185</v>
      </c>
      <c r="T61" s="25">
        <v>95.15</v>
      </c>
      <c r="U61" s="9">
        <f t="shared" si="0"/>
        <v>0</v>
      </c>
      <c r="V61" s="22">
        <f t="shared" si="1"/>
        <v>0</v>
      </c>
    </row>
    <row r="62" ht="16.5" spans="6:22">
      <c r="F62" s="17">
        <f t="shared" ref="F62:R62" si="2">SUM(F17:F61)</f>
        <v>0</v>
      </c>
      <c r="G62" s="17">
        <f t="shared" si="2"/>
        <v>0</v>
      </c>
      <c r="H62" s="17">
        <f t="shared" si="2"/>
        <v>0</v>
      </c>
      <c r="I62" s="17">
        <f t="shared" si="2"/>
        <v>0</v>
      </c>
      <c r="J62" s="17">
        <f t="shared" si="2"/>
        <v>0</v>
      </c>
      <c r="K62" s="17">
        <f t="shared" si="2"/>
        <v>0</v>
      </c>
      <c r="L62" s="17">
        <f t="shared" si="2"/>
        <v>0</v>
      </c>
      <c r="M62" s="17">
        <f t="shared" si="2"/>
        <v>0</v>
      </c>
      <c r="N62" s="17">
        <f t="shared" si="2"/>
        <v>0</v>
      </c>
      <c r="O62" s="17">
        <f t="shared" si="2"/>
        <v>0</v>
      </c>
      <c r="P62" s="17">
        <f t="shared" si="2"/>
        <v>0</v>
      </c>
      <c r="Q62" s="17">
        <f t="shared" si="2"/>
        <v>0</v>
      </c>
      <c r="R62" s="17">
        <f t="shared" si="2"/>
        <v>0</v>
      </c>
      <c r="U62" s="26" t="s">
        <v>175</v>
      </c>
      <c r="V62" s="22">
        <f>SUM(V17:V61)</f>
        <v>0</v>
      </c>
    </row>
  </sheetData>
  <sheetProtection formatCells="0" formatColumns="0" formatRows="0" insertRows="0" insertColumns="0" insertHyperlinks="0" deleteColumns="0" deleteRows="0" sort="0" autoFilter="0" pivotTables="0"/>
  <hyperlinks>
    <hyperlink ref="B2" r:id="rId2" display="AUTRY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DROP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cp:lastModifiedBy>Asus</cp:lastModifiedBy>
  <dcterms:created xsi:type="dcterms:W3CDTF">2025-05-09T15:51:00Z</dcterms:created>
  <dcterms:modified xsi:type="dcterms:W3CDTF">2025-05-12T13:47:28Z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E0D8CF73643A4B078A8D57B658B0C38C_12</vt:lpwstr>
  </property>
  <property fmtid="{D5CDD505-2E9C-101B-9397-08002B2CF9AE}" pid="3" name="KSOProductBuildVer">
    <vt:lpwstr>1033-12.2.0.20795</vt:lpwstr>
  </property>
</Properties>
</file>