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isponibilità" sheetId="1" r:id="rId1"/>
  </sheets>
  <definedNames>
    <definedName name="_xlnm._FilterDatabase" localSheetId="0" hidden="1">Disponibilità!$A$8:$AE$14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<sst xmlns="http://schemas.openxmlformats.org/spreadsheetml/2006/main" count="1348" uniqueCount="624">
  <si>
    <t>DIESEL</t>
  </si>
  <si>
    <t>COMMERCIAL CONDITION</t>
  </si>
  <si>
    <t>Minimum Order Value</t>
  </si>
  <si>
    <t>5K - 10K</t>
  </si>
  <si>
    <t>Availability</t>
  </si>
  <si>
    <t>2/3 weeks</t>
  </si>
  <si>
    <t>EXW</t>
  </si>
  <si>
    <t>Italy</t>
  </si>
  <si>
    <t>CAMICIA M/L</t>
  </si>
  <si>
    <t>Moq 10K</t>
  </si>
  <si>
    <t>Moq 5K</t>
  </si>
  <si>
    <t>Immagini</t>
  </si>
  <si>
    <t>Articolo</t>
  </si>
  <si>
    <t>GENEDER</t>
  </si>
  <si>
    <t>Descrizione</t>
  </si>
  <si>
    <t>XXS</t>
  </si>
  <si>
    <t>XS</t>
  </si>
  <si>
    <t>S</t>
  </si>
  <si>
    <t>M</t>
  </si>
  <si>
    <t>L</t>
  </si>
  <si>
    <t>XL</t>
  </si>
  <si>
    <t>XXL</t>
  </si>
  <si>
    <t>Totale</t>
  </si>
  <si>
    <t>WLS</t>
  </si>
  <si>
    <t>RTL</t>
  </si>
  <si>
    <t>MADE IN</t>
  </si>
  <si>
    <t>OFFER</t>
  </si>
  <si>
    <t>A035190CGAE100</t>
  </si>
  <si>
    <t>MALE</t>
  </si>
  <si>
    <t>D-OCEAN CAMICIA - BRIGHT WHITE</t>
  </si>
  <si>
    <t>TR</t>
  </si>
  <si>
    <t>A035190CGAU01</t>
  </si>
  <si>
    <t>D-OCEAN CAMICIA - .</t>
  </si>
  <si>
    <t>A035340CGAD01</t>
  </si>
  <si>
    <t>D-SIMPLY CAMICIA - .</t>
  </si>
  <si>
    <t>A038650ICVN01</t>
  </si>
  <si>
    <t>FEMALE</t>
  </si>
  <si>
    <t>DE-RIN-F CAMICIA - .</t>
  </si>
  <si>
    <t>MK</t>
  </si>
  <si>
    <t>A09966068GR100</t>
  </si>
  <si>
    <t>DE-WAVES CAMICIA - BRIGHT WHITE</t>
  </si>
  <si>
    <t>TN</t>
  </si>
  <si>
    <t>Totale CAMICIA M/L</t>
  </si>
  <si>
    <t>D.PANT</t>
  </si>
  <si>
    <t>PANTALONE TUTA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</si>
  <si>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</si>
  <si>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</si>
  <si>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</si>
  <si>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</si>
  <si>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</si>
  <si>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</si>
  <si>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</si>
  <si>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</si>
  <si>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</si>
  <si>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</si>
  <si>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</si>
  <si>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</si>
  <si>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38</t>
  </si>
  <si>
    <t>40</t>
  </si>
  <si>
    <t>23</t>
  </si>
  <si>
    <t>00S5WB009HP01</t>
  </si>
  <si>
    <t>D-MACS  L.32 PANTALONI</t>
  </si>
  <si>
    <t>00S6G0009RL02</t>
  </si>
  <si>
    <t>D-REGGY  L.32 PANTALONI - .</t>
  </si>
  <si>
    <t>00SB6CRM04201</t>
  </si>
  <si>
    <t>THOMMER-X L.30 PANTALONI - .</t>
  </si>
  <si>
    <t>MU</t>
  </si>
  <si>
    <t>00SB6DRM04201</t>
  </si>
  <si>
    <t>THOMMER-X L.32 PANTALONI - .</t>
  </si>
  <si>
    <t>00SDHA084ZU01</t>
  </si>
  <si>
    <t>BUSTER  L.30 PANTALONI - .</t>
  </si>
  <si>
    <t>00SDHB084ZU01</t>
  </si>
  <si>
    <t>BUSTER  L.32 PANTALONI - .</t>
  </si>
  <si>
    <t>00SDHC084ZU01</t>
  </si>
  <si>
    <t>BUSTER  L.34 PANTALONI - .</t>
  </si>
  <si>
    <t>00SFXM069EI02</t>
  </si>
  <si>
    <t>SANDY  L.30 PANTALONI - .</t>
  </si>
  <si>
    <t>00SIDA09G8202</t>
  </si>
  <si>
    <t>D-LUSTER  L.34 PANTALONI - .</t>
  </si>
  <si>
    <t>00SIDA0EKAV01</t>
  </si>
  <si>
    <t>00SIDA0IHAQ01</t>
  </si>
  <si>
    <t>00SPW4009NF01</t>
  </si>
  <si>
    <t>D-STRUKT  L.30 PANTALONI</t>
  </si>
  <si>
    <t>00SPW5009NF01</t>
  </si>
  <si>
    <t>D-STRUKT  L.32 PANTALONI</t>
  </si>
  <si>
    <t>00SWJF069EI02</t>
  </si>
  <si>
    <t>SLEENKER-X L.32 PANTALONI - .</t>
  </si>
  <si>
    <t>RO</t>
  </si>
  <si>
    <t>00SWJFR80AC01</t>
  </si>
  <si>
    <t>SLEENKER-X L.32 PANTALONI</t>
  </si>
  <si>
    <t>00SWJFR84HS22</t>
  </si>
  <si>
    <t>00SXJNR679N01</t>
  </si>
  <si>
    <t>SLANDY L.32 PANTALONI - .</t>
  </si>
  <si>
    <t>A0038909F7701</t>
  </si>
  <si>
    <t>D-YENNOX L.32 PANTALONI - .</t>
  </si>
  <si>
    <t>A003910IHAR01</t>
  </si>
  <si>
    <t>D-MIHTRY L.30 PANTALONI - .</t>
  </si>
  <si>
    <t>A0039409G8301</t>
  </si>
  <si>
    <t>D-YENNOX L.34 PANTALONI - .</t>
  </si>
  <si>
    <t>A00893RM04102</t>
  </si>
  <si>
    <t>BUSTER-X L.32 PANTALONI - .</t>
  </si>
  <si>
    <t>A00893RM06501</t>
  </si>
  <si>
    <t>A00895RM04102</t>
  </si>
  <si>
    <t>BUSTER-X L.34 PANTALONI - .</t>
  </si>
  <si>
    <t>A00895RM04302</t>
  </si>
  <si>
    <t>A00895RM04501</t>
  </si>
  <si>
    <t>A00901RM04201</t>
  </si>
  <si>
    <t>ZATINY-X L.34 PANTALONI - .</t>
  </si>
  <si>
    <t>A01704009HF01</t>
  </si>
  <si>
    <t>D-FINING-C L.32 PANTALONI</t>
  </si>
  <si>
    <t>A01714009HF01</t>
  </si>
  <si>
    <t>D-FINING L.30 PANTALONI - .</t>
  </si>
  <si>
    <t>A03558069XQ72I</t>
  </si>
  <si>
    <t>2019 D-STRUKT L.32 PANTALONI - .</t>
  </si>
  <si>
    <t>A0355809D4501</t>
  </si>
  <si>
    <t>A0355809D4701</t>
  </si>
  <si>
    <t>A0355809F5501</t>
  </si>
  <si>
    <t>A0355809F7401</t>
  </si>
  <si>
    <t>A0355809F8901</t>
  </si>
  <si>
    <t>A035580GDAP07</t>
  </si>
  <si>
    <t>A035580QWTY91Z</t>
  </si>
  <si>
    <t>A03562069XQ72I</t>
  </si>
  <si>
    <t>2019 D-STRUKT L.30 PANTALONI - .</t>
  </si>
  <si>
    <t>A03562069XQ900</t>
  </si>
  <si>
    <t>2019 D-STRUKT L.30 PANTALONI - CAVIAR</t>
  </si>
  <si>
    <t>A0356209F8901</t>
  </si>
  <si>
    <t>A035620GDAP07</t>
  </si>
  <si>
    <t>A035620TFAS02</t>
  </si>
  <si>
    <t>A0356409B9601</t>
  </si>
  <si>
    <t>2010 D-MACS L.32 PANTALONI - .</t>
  </si>
  <si>
    <t>A0356809F7401</t>
  </si>
  <si>
    <t>1995 D-SARK L.32 PANTALONI - .</t>
  </si>
  <si>
    <t>A0356809F8402</t>
  </si>
  <si>
    <t>A0357109F8201</t>
  </si>
  <si>
    <t>2005 D-FINING L.32 PANTALONI - .</t>
  </si>
  <si>
    <t>A0357309F8201</t>
  </si>
  <si>
    <t>2005 D-FINING L.34 PANTALONI - .</t>
  </si>
  <si>
    <t>A0358409B9801</t>
  </si>
  <si>
    <t>1983 D-AMNY L.32 PANTALONI</t>
  </si>
  <si>
    <t>A0358409C2202</t>
  </si>
  <si>
    <t>A03584Z9C3301</t>
  </si>
  <si>
    <t>A0358609C2202</t>
  </si>
  <si>
    <t>1983 D-AMNY L.30 PANTALONI</t>
  </si>
  <si>
    <t>A0358609C2302</t>
  </si>
  <si>
    <t>A03586Z9C3301</t>
  </si>
  <si>
    <t>A0359409E4301</t>
  </si>
  <si>
    <t>1979 SLEENKER L.32 PANTALONI</t>
  </si>
  <si>
    <t>A0359409E9001</t>
  </si>
  <si>
    <t>IT</t>
  </si>
  <si>
    <t>A0359409E9501</t>
  </si>
  <si>
    <t>A0359409F1302</t>
  </si>
  <si>
    <t>1979 SLEENKER L.32 PANTALONI - .</t>
  </si>
  <si>
    <t>A035940ENAJ01</t>
  </si>
  <si>
    <t>A035940NFAM01</t>
  </si>
  <si>
    <t>A0359509D4102</t>
  </si>
  <si>
    <t>1979 SLEENKER L.30 PANTALONI - .</t>
  </si>
  <si>
    <t>A0359509D8902</t>
  </si>
  <si>
    <t>A0359509E4301</t>
  </si>
  <si>
    <t>1979 SLEENKER L.30 PANTALONI</t>
  </si>
  <si>
    <t>A035950ENAJ01</t>
  </si>
  <si>
    <t>A0359609E9001</t>
  </si>
  <si>
    <t>1979 SLEENKER L.34 PANTALONI</t>
  </si>
  <si>
    <t>A035960ENAJ01</t>
  </si>
  <si>
    <t>1979 SLEENKER L.34 PANTALONI - .</t>
  </si>
  <si>
    <t>A035960LICM01</t>
  </si>
  <si>
    <t>A03597R09AG01</t>
  </si>
  <si>
    <t>1984 SLANDY-HIGH L.32 PANTALONI - .</t>
  </si>
  <si>
    <t>A0360009F8601</t>
  </si>
  <si>
    <t>2018 SLANDY-LOW L.32 PANTALONI - .</t>
  </si>
  <si>
    <t>A03601E686A01</t>
  </si>
  <si>
    <t>2018 SLANDY-LOW L.30 PANTALONI - .</t>
  </si>
  <si>
    <t>A03602E808D02</t>
  </si>
  <si>
    <t>2018 SLANDY-LOW L.34 PANTALONI - .</t>
  </si>
  <si>
    <t>A0360609D4601</t>
  </si>
  <si>
    <t>2004 L.32 PANTALONI - .</t>
  </si>
  <si>
    <t>A0361809C0301</t>
  </si>
  <si>
    <t>2016 D-AIR L.32 PANTALONI - .</t>
  </si>
  <si>
    <t>A03622068FG01</t>
  </si>
  <si>
    <t>1999 D-REGGY L.30 PANTALONI - .</t>
  </si>
  <si>
    <t>A040090HCAV78L</t>
  </si>
  <si>
    <t>P-COR-CL PANTALONI - RUBBER</t>
  </si>
  <si>
    <t>IN</t>
  </si>
  <si>
    <t>A04108R096L01</t>
  </si>
  <si>
    <t>2017 SLANDY L.32 PANTALONI - .</t>
  </si>
  <si>
    <t>A04108R817T02</t>
  </si>
  <si>
    <t>A04108R84UT01</t>
  </si>
  <si>
    <t>A0430209F7401</t>
  </si>
  <si>
    <t>1995 D-SARK L.30 PANTALONI - .</t>
  </si>
  <si>
    <t>A0430209F8402</t>
  </si>
  <si>
    <t>A0434609F7401</t>
  </si>
  <si>
    <t>1995 D-SARK L.34 PANTALONI - .</t>
  </si>
  <si>
    <t>A0434609F8402</t>
  </si>
  <si>
    <t>A05156009MG01</t>
  </si>
  <si>
    <t>2020 D-VIKER L.32 PANTALONI</t>
  </si>
  <si>
    <t>A05156069YP02</t>
  </si>
  <si>
    <t>2020 D-VIKER L.32 PANTALONI - .</t>
  </si>
  <si>
    <t>A0515609C0301</t>
  </si>
  <si>
    <t>A0515609F8201</t>
  </si>
  <si>
    <t>A051560GYCT01</t>
  </si>
  <si>
    <t>A05156RM04302</t>
  </si>
  <si>
    <t>A05156RM04402</t>
  </si>
  <si>
    <t>A05157009MG01</t>
  </si>
  <si>
    <t>2020 D-VIKER L.30 PANTALONI</t>
  </si>
  <si>
    <t>A051570EHAJ01</t>
  </si>
  <si>
    <t>A051570GYCT01</t>
  </si>
  <si>
    <t>A05157RM04001</t>
  </si>
  <si>
    <t>2020 D-VIKER L.30 PANTALONI - .</t>
  </si>
  <si>
    <t>A0515809F7502</t>
  </si>
  <si>
    <t>2020 D-VIKER L.34 PANTALONI - .</t>
  </si>
  <si>
    <t>A05158Z9B8501</t>
  </si>
  <si>
    <t>A0530209C78100</t>
  </si>
  <si>
    <t>2017 SLANDY L.30 PANTALONI - BRIGHT WHITE</t>
  </si>
  <si>
    <t>A05302R095B01</t>
  </si>
  <si>
    <t>2017 SLANDY L.30 PANTALONI - .</t>
  </si>
  <si>
    <t>A05346068EU02</t>
  </si>
  <si>
    <t>1956 D-TULIP L.32 PANTALONI - .</t>
  </si>
  <si>
    <t>A0594609D4701</t>
  </si>
  <si>
    <t>2021-NC L.34 PANTALONI - .</t>
  </si>
  <si>
    <t>A062480DGAL1AE</t>
  </si>
  <si>
    <t>P-JOFFE PANTALONI - TIDAL FOAM</t>
  </si>
  <si>
    <t>AL</t>
  </si>
  <si>
    <t>A1022909F7401</t>
  </si>
  <si>
    <t>2023 D-FINITIVE L.32 PANTALONI - .</t>
  </si>
  <si>
    <t>A1022909F8101</t>
  </si>
  <si>
    <t>A1023009F7401</t>
  </si>
  <si>
    <t>2023 D-FINITIVE L.30 PANTALONI - .</t>
  </si>
  <si>
    <t>A1023009F8101</t>
  </si>
  <si>
    <t>A1023009F8402</t>
  </si>
  <si>
    <t>A102300ENAS01</t>
  </si>
  <si>
    <t>A1023109F7401</t>
  </si>
  <si>
    <t>2023 D-FINITIVE L.34 PANTALONI - .</t>
  </si>
  <si>
    <t>A1023109F8101</t>
  </si>
  <si>
    <t>A1023109F8402</t>
  </si>
  <si>
    <t>A110030ENAP02</t>
  </si>
  <si>
    <t>1969 D-EBBEY L.32 PANTALONI - .</t>
  </si>
  <si>
    <t>A110030ENAQ02</t>
  </si>
  <si>
    <t>A110040ENAP02</t>
  </si>
  <si>
    <t>1969 D-EBBEY L.30 PANTALONI - .</t>
  </si>
  <si>
    <t>A110040ENAQ02</t>
  </si>
  <si>
    <t>A110040LICM01</t>
  </si>
  <si>
    <t>A12026R9D4501</t>
  </si>
  <si>
    <t>2019 D-STRUKT-R L.30 PANTALONI - .</t>
  </si>
  <si>
    <t>A12469R09EU01</t>
  </si>
  <si>
    <t>2004 D-JOY-R L.32 PANTALONI - .</t>
  </si>
  <si>
    <t>A13342RM06601</t>
  </si>
  <si>
    <t>THOMMER-R L.32 PANTALONI - .</t>
  </si>
  <si>
    <t>Totale PANTALONE TUTA</t>
  </si>
  <si>
    <t>E.GONNE</t>
  </si>
  <si>
    <t>GONNE</t>
  </si>
  <si>
    <t>A114240HJAX01</t>
  </si>
  <si>
    <t>DE-DART-S GONNA - .</t>
  </si>
  <si>
    <t>Totale GONNE</t>
  </si>
  <si>
    <t>I.MFELPE</t>
  </si>
  <si>
    <t>FELPE</t>
  </si>
  <si>
    <t>3XL</t>
  </si>
  <si>
    <t>A003490IAJH8MG</t>
  </si>
  <si>
    <t>S-GIRK-CUTY FELPA - BLUE</t>
  </si>
  <si>
    <t>BD</t>
  </si>
  <si>
    <t>A008090IAJH9CB</t>
  </si>
  <si>
    <t>S-GIRK-N80 FELPA - GREY MELANGE (NO BROS)</t>
  </si>
  <si>
    <t>A008090IAJH9XX</t>
  </si>
  <si>
    <t>S-GIRK-N80 FELPA - BLACK BLACK BLACK</t>
  </si>
  <si>
    <t>A035660JFAV900</t>
  </si>
  <si>
    <t>S-GINN-L2 FELPA - CAVIAR</t>
  </si>
  <si>
    <t>A038260HAYT100</t>
  </si>
  <si>
    <t>S-GINN-HOOD-K25 FELPA - BRIGHT WHITE</t>
  </si>
  <si>
    <t>A064900GRAC8MU</t>
  </si>
  <si>
    <t>S-GINN-E3 FELPA - INDIAN TEAL</t>
  </si>
  <si>
    <t>CN</t>
  </si>
  <si>
    <t>A064900GRAC9XX</t>
  </si>
  <si>
    <t>S-GINN-E3 FELPA - BLACK BLACK BLACK</t>
  </si>
  <si>
    <t>A064920GRAC9CB</t>
  </si>
  <si>
    <t>S-GINN-E1 FELPA - GREY MELANGE (NO BROS)</t>
  </si>
  <si>
    <t>A064990HAYT100</t>
  </si>
  <si>
    <t>S-GINN-K27 FELPA - BRIGHT WHITE</t>
  </si>
  <si>
    <t>A065000HAYT100</t>
  </si>
  <si>
    <t>S-GINN-HOOD-K26 FELPA - BRIGHT WHITE</t>
  </si>
  <si>
    <t>A065000HAYT21D</t>
  </si>
  <si>
    <t>S-GINN-HOOD-K26 FELPA - CADMIUM YELLOW</t>
  </si>
  <si>
    <t>A065000HAYT9XX</t>
  </si>
  <si>
    <t>S-GINN-HOOD-K26 FELPA - BLACK BLACK BLACK</t>
  </si>
  <si>
    <t>A065100HAYT44Q</t>
  </si>
  <si>
    <t>S-GINN-HOOD-K27 FELPA - RIBBON RED</t>
  </si>
  <si>
    <t>A065100HAYT9CB</t>
  </si>
  <si>
    <t>S-GINN-HOOD-K27 FELPA - GREY MELANGE (NO BROS)</t>
  </si>
  <si>
    <t>A065100HAYT9XX</t>
  </si>
  <si>
    <t>S-GINN-HOOD-K27 FELPA - BLACK BLACK BLACK</t>
  </si>
  <si>
    <t>A067740DFAF9XX</t>
  </si>
  <si>
    <t>S-GINN-E4 FELPA - BLACK BLACK BLACK</t>
  </si>
  <si>
    <t>A068550EIAH5IF</t>
  </si>
  <si>
    <t>S-GINN-HOOD-ZIP-HS1 FELPA - STONE GREEN</t>
  </si>
  <si>
    <t>A078100HAYT44T</t>
  </si>
  <si>
    <t>S-GINN-HOOD-K28 FELPA - BRICK RED</t>
  </si>
  <si>
    <t>A086700BAWT141</t>
  </si>
  <si>
    <t>S-MACS-HOOD-G6 FELPA - OFF WHITE</t>
  </si>
  <si>
    <t>A086700BAWT9XX</t>
  </si>
  <si>
    <t>S-MACS-HOOD-G6 FELPA - BLACK BLACK BLACK</t>
  </si>
  <si>
    <t>A086840HAYT100</t>
  </si>
  <si>
    <t>S-GINN-K29 FELPA - BRIGHT WHITE</t>
  </si>
  <si>
    <t>A086840HAYT9XX</t>
  </si>
  <si>
    <t>S-GINN-K29 FELPA - BLACK BLACK BLACK</t>
  </si>
  <si>
    <t>A086850HAYT100</t>
  </si>
  <si>
    <t>S-GINN-K30 FELPA - BRIGHT WHITE</t>
  </si>
  <si>
    <t>A086860HAYT9XX</t>
  </si>
  <si>
    <t>S-GINN-K31 FELPA - BLACK BLACK BLACK</t>
  </si>
  <si>
    <t>A089570HAYT40Y</t>
  </si>
  <si>
    <t>S-GINN-SP FELPA - BIKING RED</t>
  </si>
  <si>
    <t>A090210EJAB141</t>
  </si>
  <si>
    <t>S-MACS-G5 FELPA - OFF WHITE</t>
  </si>
  <si>
    <t>A09749RIAJH100</t>
  </si>
  <si>
    <t>S-GIR-HOOD NEW D LOGO FELPA - BRIGHT WHITE</t>
  </si>
  <si>
    <t>BG</t>
  </si>
  <si>
    <t>A09749RIAJH900</t>
  </si>
  <si>
    <t>S-GIR-HOOD NEW D LOGO FELPA - CAVIAR</t>
  </si>
  <si>
    <t>A09755RIAJH51F</t>
  </si>
  <si>
    <t>S-GIR-CREWNECK TONE ON TONE FELPA - OLIVE NIGHT</t>
  </si>
  <si>
    <t>A09755RIAJH900</t>
  </si>
  <si>
    <t>S-GIR-CREWNECK TONE ON TONE FELPA - CAVIAR</t>
  </si>
  <si>
    <t>A098270BAWT100</t>
  </si>
  <si>
    <t>S-GINN-E9 FELPA - BRIGHT WHITE</t>
  </si>
  <si>
    <t>A098290BAWT100</t>
  </si>
  <si>
    <t>S-GINN-HOOD-E8 FELPA - BRIGHT WHITE</t>
  </si>
  <si>
    <t>A098290BAWT9XX</t>
  </si>
  <si>
    <t>S-GINN-HOOD-E8 FELPA - BLACK BLACK BLACK</t>
  </si>
  <si>
    <t>A10288RIAJHRG9BA</t>
  </si>
  <si>
    <t>F-ANG-NEW-ITA FOIL FELPA - COOL GRAY 1C</t>
  </si>
  <si>
    <t>A110540HAYT100</t>
  </si>
  <si>
    <t>S-GINN-K34 FELPA - BRIGHT WHITE</t>
  </si>
  <si>
    <t>A110750JFAV100</t>
  </si>
  <si>
    <t>S-GINN-L3 FELPA - BRIGHT WHITE</t>
  </si>
  <si>
    <t>A110770JFAV900</t>
  </si>
  <si>
    <t>S-GINN-L4 FELPA - CAVIAR</t>
  </si>
  <si>
    <t>A110820JFAV900</t>
  </si>
  <si>
    <t>S-GINN-L5 FELPA - CAVIAR</t>
  </si>
  <si>
    <t>A111120JFAV3CX</t>
  </si>
  <si>
    <t>F-MAXINNE-HOOD FELPA - HONEYSUCKLE</t>
  </si>
  <si>
    <t>A11249RGEAD64L</t>
  </si>
  <si>
    <t>S-GINN-HOOD-SMALL-NEW D LOGO FELPA - MULLED GRAPE</t>
  </si>
  <si>
    <t>A11252RGEAD9XX</t>
  </si>
  <si>
    <t>S-GIRK-HOOD-ZIP-SMALL-NEW D LOGO FELPA - BLACK BLA</t>
  </si>
  <si>
    <t>A113180JFAV8EK</t>
  </si>
  <si>
    <t>S-GINN-L6 FELPA - LIMOGES</t>
  </si>
  <si>
    <t>A113180JFAV900</t>
  </si>
  <si>
    <t>S-GINN-L6 FELPA - CAVIAR</t>
  </si>
  <si>
    <t>A114420AMDN93RA</t>
  </si>
  <si>
    <t>S-ROB-L2 FELPA - .</t>
  </si>
  <si>
    <t>A12242RIAJH81E</t>
  </si>
  <si>
    <t>S-GINN LOGO E17 FELPA - TOTAL ECLIPSE</t>
  </si>
  <si>
    <t>A12242RIAJH9XX</t>
  </si>
  <si>
    <t>S-GINN LOGO E17 FELPA - BLACK BLACK BLACK</t>
  </si>
  <si>
    <t>A125310JFAV100</t>
  </si>
  <si>
    <t>S-GINN-HOOD-L4 FELPA - BRIGHT WHITE</t>
  </si>
  <si>
    <t>A125310JFAV9XX</t>
  </si>
  <si>
    <t>S-GINN-HOOD-L4 FELPA - BLACK BLACK BLACK</t>
  </si>
  <si>
    <t>A12751RIAJH100</t>
  </si>
  <si>
    <t>S-GINN-HOOD NEW INDUSTRIES FELPA - BRIGHT WHITE</t>
  </si>
  <si>
    <t>A12751RIAJH900</t>
  </si>
  <si>
    <t>S-GINN-HOOD NEW INDUSTRIES FELPA - CAVIAR</t>
  </si>
  <si>
    <t>Totale FELPE</t>
  </si>
  <si>
    <t>I.POLO</t>
  </si>
  <si>
    <t>A00418RBAWH100</t>
  </si>
  <si>
    <t>T-WEET-SPLIT POLO - BRIGHT WHITE</t>
  </si>
  <si>
    <t>Totale I.POLO</t>
  </si>
  <si>
    <t>I.T-SHIRT</t>
  </si>
  <si>
    <t>T-SHIRT</t>
  </si>
  <si>
    <t>A007890HERA100</t>
  </si>
  <si>
    <t>T-SILY-V23 MAGLIETTA - BRIGHT WHITE</t>
  </si>
  <si>
    <t>A007890HERA9XX</t>
  </si>
  <si>
    <t>T-SILY-V23 MAGLIETTA - BLACK BLACK BLACK</t>
  </si>
  <si>
    <t>A032640GRAM9XX</t>
  </si>
  <si>
    <t>T-DIEGOS-B10 MAGLIETTA - BLACK</t>
  </si>
  <si>
    <t>A037420PITA7DV</t>
  </si>
  <si>
    <t>T-JUST-LS-IND MAGLIETTA - BOULDER</t>
  </si>
  <si>
    <t>A038030BEAF100</t>
  </si>
  <si>
    <t>T-JUST-C2 MAGLIETTA - BRIGHT WHITE</t>
  </si>
  <si>
    <t>A038030BEAF9XX</t>
  </si>
  <si>
    <t>T-JUST-C2 MAGLIETTA - BLACK</t>
  </si>
  <si>
    <t>A038170GRAM9XX</t>
  </si>
  <si>
    <t>T-JUST-C8 MAGLIETTA - BLACK BLACK BLACK</t>
  </si>
  <si>
    <t>A038240GRAI100</t>
  </si>
  <si>
    <t>T-DIEGOR-K46 MAGLIETTA - BRIGHT WHITE</t>
  </si>
  <si>
    <t>A038240GRAI44Q</t>
  </si>
  <si>
    <t>T-DIEGOR-K46 MAGLIETTA - RIBBON RED</t>
  </si>
  <si>
    <t>A038480GRAI100</t>
  </si>
  <si>
    <t>T-DIEGOR-K47 MAGLIETTA - BRIGHT WHITE</t>
  </si>
  <si>
    <t>A038480GRAI9XX</t>
  </si>
  <si>
    <t>T-DIEGOR-K47 MAGLIETTA - BLACK BLACK BLACK</t>
  </si>
  <si>
    <t>A038490GRAI8ED</t>
  </si>
  <si>
    <t>T-DIEGOR-K48 MAGLIETTA - PRINCESS BLUE</t>
  </si>
  <si>
    <t>A038490GRAI9XX</t>
  </si>
  <si>
    <t>T-DIEGOR-K48 MAGLIETTA - BLACK BLACK BLACK</t>
  </si>
  <si>
    <t>A052570TDAN141</t>
  </si>
  <si>
    <t>T-DIEGOR-C16 MAGLIETTA - OFF WHITE</t>
  </si>
  <si>
    <t>A054250HERA100</t>
  </si>
  <si>
    <t>T-REG-C25 MAGLIETTA - BRIGHT WHITE</t>
  </si>
  <si>
    <t>A064860GRAI141</t>
  </si>
  <si>
    <t>T-JUST-E18 MAGLIETTA - OFF WHITE</t>
  </si>
  <si>
    <t>A064860GRAI9XX</t>
  </si>
  <si>
    <t>T-JUST-E18 MAGLIETTA - BLACK BLACK BLACK</t>
  </si>
  <si>
    <t>A064950GRAI100</t>
  </si>
  <si>
    <t>T-JUST-K2 MAGLIETTA - BRIGHT WHITE</t>
  </si>
  <si>
    <t>A064960GRAI100</t>
  </si>
  <si>
    <t>T-DIEGOR-K50 MAGLIETTA - BRIGHT WHITE</t>
  </si>
  <si>
    <t>A064970GRAI21D</t>
  </si>
  <si>
    <t>T-DIEGOR-E14 MAGLIETTA - CADMIUM YELLOW</t>
  </si>
  <si>
    <t>A064970GRAI9XX</t>
  </si>
  <si>
    <t>T-DIEGOR-E14 MAGLIETTA - BLACK BLACK BLACK</t>
  </si>
  <si>
    <t>A064980GRAI100</t>
  </si>
  <si>
    <t>T-DIEGOR-K51 MAGLIETTA - BRIGHT WHITE</t>
  </si>
  <si>
    <t>A065080GRAI100</t>
  </si>
  <si>
    <t>T-DIEGOR-K52 MAGLIETTA - BRIGHT WHITE</t>
  </si>
  <si>
    <t>A065080GRAI44Q</t>
  </si>
  <si>
    <t>T-DIEGOR-K52 MAGLIETTA - RIBBON RED</t>
  </si>
  <si>
    <t>A065080GRAI9XX</t>
  </si>
  <si>
    <t>T-DIEGOR-K52 MAGLIETTA - BLACK BLACK BLACK</t>
  </si>
  <si>
    <t>A068020CATM141</t>
  </si>
  <si>
    <t>T-DIEGOR-E12 MAGLIETTA - OFF WHITE</t>
  </si>
  <si>
    <t>A068020CATM9XX</t>
  </si>
  <si>
    <t>T-DIEGOR-E12 MAGLIETTA - BLACK BLACK BLACK</t>
  </si>
  <si>
    <t>A068620CATM9XX</t>
  </si>
  <si>
    <t>T-DIEGOR-HS1 MAGLIETTA - BLACK BLACK BLACK</t>
  </si>
  <si>
    <t>A077870HERA9XX</t>
  </si>
  <si>
    <t>T-REG-E9 MAGLIETTA - BLACK BLACK BLACK</t>
  </si>
  <si>
    <t>A086670AAXJ9XX</t>
  </si>
  <si>
    <t>T-WASH-G9 MAGLIETTA - BLACK BLACK BLACK</t>
  </si>
  <si>
    <t>A086810GRAI100</t>
  </si>
  <si>
    <t>T-DIEGOR-K54 MAGLIETTA - BRIGHT WHITE</t>
  </si>
  <si>
    <t>A086820GRAI42A</t>
  </si>
  <si>
    <t>T-DIEGOR-K56 MAGLIETTA - RACING RED</t>
  </si>
  <si>
    <t>A09753RPATI100</t>
  </si>
  <si>
    <t>T-DIEGO TONE ON TONE MAGLIETTA - BRIGHT WHITE</t>
  </si>
  <si>
    <t>A097540AAXJ100</t>
  </si>
  <si>
    <t>T-JUST-E43 MAGLIETTA - BRIGHT WHITE</t>
  </si>
  <si>
    <t>A097540AAXJ9XX</t>
  </si>
  <si>
    <t>T-JUST-E43 MAGLIETTA - BLACK</t>
  </si>
  <si>
    <t>A097560AAXJ9XX</t>
  </si>
  <si>
    <t>T-DIEGOR-LS-E3 MAGLIETTA - BLACK BLACK BLACK</t>
  </si>
  <si>
    <t>A10390RCATJ100</t>
  </si>
  <si>
    <t>T-SILY-WX-NEW-ITA-FOIL MAGLIETTA - BRIGHT WHITE</t>
  </si>
  <si>
    <t>A10390RCATJ9XX</t>
  </si>
  <si>
    <t>T-SILY-WX-NEW-ITA-FOIL MAGLIETTA - BLACK BLACK BLA</t>
  </si>
  <si>
    <t>A10689RWBBH100</t>
  </si>
  <si>
    <t>T-RONNIE-HD MAGLIETTA - BRIGHT WHITE</t>
  </si>
  <si>
    <t>A10689RWBBH9XX</t>
  </si>
  <si>
    <t>T-RONNIE-HD MAGLIETTA - BLACK BLACK BLACK</t>
  </si>
  <si>
    <t>A10690RWBBH100</t>
  </si>
  <si>
    <t>T-NORRIE-HD MAGLIETTA - BRIGHT WHITE</t>
  </si>
  <si>
    <t>A10690RWBBH81E</t>
  </si>
  <si>
    <t>T-NORRIE-HD MAGLIETTA - TOTAL ECLIPSE</t>
  </si>
  <si>
    <t>A10690RWBBH9XX</t>
  </si>
  <si>
    <t>T-NORRIE-HD MAGLIETTA - BLACK BLACK BLACK</t>
  </si>
  <si>
    <t>A110440GRAI100</t>
  </si>
  <si>
    <t>T-DIEGOR-K62 MAGLIETTA - BRIGHT WHITE</t>
  </si>
  <si>
    <t>A110450GRAI100</t>
  </si>
  <si>
    <t>T-DIEGOR-K63 MAGLIETTA - BRIGHT WHITE</t>
  </si>
  <si>
    <t>A110460GRAI100</t>
  </si>
  <si>
    <t>T-DIEGOR-K64 MAGLIETTA - BRIGHT WHITE</t>
  </si>
  <si>
    <t>A110460GRAI42A</t>
  </si>
  <si>
    <t>T-DIEGOR-K64 MAGLIETTA - RACING RED</t>
  </si>
  <si>
    <t>A110460GRAI5AF</t>
  </si>
  <si>
    <t>T-DIEGOR-K64 MAGLIETTA - IVY GREEN</t>
  </si>
  <si>
    <t>A111200HERA9XX</t>
  </si>
  <si>
    <t>T-REG-L4 MAGLIETTA - BLACK BLACK BLACK</t>
  </si>
  <si>
    <t>A111230HERA9XX</t>
  </si>
  <si>
    <t>T-BONTY-L3 MAGLIETTA - BLACK BLACK BLACK</t>
  </si>
  <si>
    <t>A111260HERA9XX</t>
  </si>
  <si>
    <t>T-SLI-L4 MAGLIETTA - BLACK BLACK BLACK</t>
  </si>
  <si>
    <t>A11184RGRAI42A</t>
  </si>
  <si>
    <t>T-JUST -SMALL-NEW D LOGO MAGLIETTA - RACING RED</t>
  </si>
  <si>
    <t>A11184RGRAI5JE</t>
  </si>
  <si>
    <t>T-JUST -SMALL-NEW D LOGO MAGLIETTA - EVENING PRIMR</t>
  </si>
  <si>
    <t>A11184RGRAI9CB</t>
  </si>
  <si>
    <t>T-JUST -SMALL-NEW D LOGO MAGLIETTA - GREY MELANGE</t>
  </si>
  <si>
    <t>A114840CATM100</t>
  </si>
  <si>
    <t>T-DIEGOR-L15 MAGLIETTA - BRIGHT WHITE</t>
  </si>
  <si>
    <t>A114840CATM900</t>
  </si>
  <si>
    <t>T-DIEGOR-L15 MAGLIETTA - CAVIAR</t>
  </si>
  <si>
    <t>A115190CATM100</t>
  </si>
  <si>
    <t>T-JUST-L21 MAGLIETTA - BRIGHT WHITE</t>
  </si>
  <si>
    <t>A115470GRAI100</t>
  </si>
  <si>
    <t>T-DIEGOR-K66 MAGLIETTA - BRIGHT WHITE</t>
  </si>
  <si>
    <t>A115470GRAI3CV</t>
  </si>
  <si>
    <t>T-DIEGOR-K66 MAGLIETTA - PERSIMMON ORANGE</t>
  </si>
  <si>
    <t>A12248RPATI100</t>
  </si>
  <si>
    <t>T-DIEGOR-E17-OUT MAGLIETTA - BRIGHT WHITE</t>
  </si>
  <si>
    <t>A12248RPATI81E</t>
  </si>
  <si>
    <t>T-DIEGOR-E17-OUT MAGLIETTA - TOTAL ECLIPSE</t>
  </si>
  <si>
    <t>A12248RPATI9XX</t>
  </si>
  <si>
    <t>T-DIEGOR-E17-OUT MAGLIETTA - BLACK BLACK BLACK</t>
  </si>
  <si>
    <t>A12468RHERA100</t>
  </si>
  <si>
    <t>T-REG- NEW-OUT MAGLIETTA - BRIGHT WHITE</t>
  </si>
  <si>
    <t>A12886RHERA100</t>
  </si>
  <si>
    <t>T-REG-DIV-WONDER MAGLIETTA - BRIGHT WHITE</t>
  </si>
  <si>
    <t>A12886RHERA9XX</t>
  </si>
  <si>
    <t>T-REG-DIV-WONDER MAGLIETTA - BLACK BLACK BLACK</t>
  </si>
  <si>
    <t>Totale T-SHIRT</t>
  </si>
  <si>
    <t>L.SCARPE</t>
  </si>
  <si>
    <t>35</t>
  </si>
  <si>
    <t>37</t>
  </si>
  <si>
    <t>39</t>
  </si>
  <si>
    <t>41</t>
  </si>
  <si>
    <t>42</t>
  </si>
  <si>
    <t>43</t>
  </si>
  <si>
    <t>44</t>
  </si>
  <si>
    <t>45</t>
  </si>
  <si>
    <t>46</t>
  </si>
  <si>
    <t>385</t>
  </si>
  <si>
    <t>405</t>
  </si>
  <si>
    <t>425</t>
  </si>
  <si>
    <t>445</t>
  </si>
  <si>
    <t>355</t>
  </si>
  <si>
    <t>Y02741PR663H1532</t>
  </si>
  <si>
    <t>S-LEROJI LOW SNEAKERS - Black/White</t>
  </si>
  <si>
    <t xml:space="preserve"> </t>
  </si>
  <si>
    <t>VN</t>
  </si>
  <si>
    <t>Y02828PR013T1003</t>
  </si>
  <si>
    <t>S-HANAMI LOW W SNEAKERS - White</t>
  </si>
  <si>
    <t>Y02828PS416T1012</t>
  </si>
  <si>
    <t>S-HANAMI LOW W SNEAKERS - Antique White</t>
  </si>
  <si>
    <t>Y02867P5138H1130</t>
  </si>
  <si>
    <t>S-SERENDIPITY SPORT W SNEAKERS - Silver/black</t>
  </si>
  <si>
    <t>Y02867P5138H1575</t>
  </si>
  <si>
    <t>S-SERENDIPITY SPORT W SNEAKERS - Silver/White</t>
  </si>
  <si>
    <t>Y02868P4431H9440</t>
  </si>
  <si>
    <t>S-SERENDIPITY SPORT SNEAKERS - Bright White/Glacie</t>
  </si>
  <si>
    <t>Y02868P4431H9441</t>
  </si>
  <si>
    <t>Y02870PR087H1527</t>
  </si>
  <si>
    <t>S-ATHENE LOW W SNEAKERS - White/Black</t>
  </si>
  <si>
    <t>Y02870PR087H9468</t>
  </si>
  <si>
    <t>S-ATHENE LOW W SNEAKERS - Pinecone/Pebble/Bright W</t>
  </si>
  <si>
    <t>Y02871PR049T2280</t>
  </si>
  <si>
    <t>S-SINNA LOW SNEAKERS - Bistre</t>
  </si>
  <si>
    <t>Y02871PR049T8180</t>
  </si>
  <si>
    <t>S-SINNA LOW SNEAKERS - Black Beauty</t>
  </si>
  <si>
    <t>Y02873P4438H9430</t>
  </si>
  <si>
    <t>S-RACER LC SNEAKERS - Bright White/Golden Orange</t>
  </si>
  <si>
    <t>Y02873P5653H1527</t>
  </si>
  <si>
    <t>S-RACER LC SNEAKERS - White/Black</t>
  </si>
  <si>
    <t>Y02874P4438H8960</t>
  </si>
  <si>
    <t>S-RACER LC W SNEAKERS - Volcanic Ash/Brilliant Whi</t>
  </si>
  <si>
    <t>Y02879P4751T8163</t>
  </si>
  <si>
    <t>S-ATHOS MID SNEAKERS - Forged Iron</t>
  </si>
  <si>
    <t>Y02879P5600H8396</t>
  </si>
  <si>
    <t>S-ATHOS MID SNEAKERS - Black</t>
  </si>
  <si>
    <t>Y02881P5161H3606</t>
  </si>
  <si>
    <t>S-ATHOS LOW W SNEAKERS - Multicolor Printed</t>
  </si>
  <si>
    <t>Y02881PR012T1003</t>
  </si>
  <si>
    <t>S-ATHOS LOW W SNEAKERS - White</t>
  </si>
  <si>
    <t>Y02882P4751T8163</t>
  </si>
  <si>
    <t>S-ATHOS LOW SNEAKERS - Forged Iron</t>
  </si>
  <si>
    <t>Y02967PR013H2510</t>
  </si>
  <si>
    <t>UNISEX</t>
  </si>
  <si>
    <t>S-PRINCIPIA LOW X SNEAKERS - White/Dove</t>
  </si>
  <si>
    <t>Y03132P5580T6062</t>
  </si>
  <si>
    <t>S-ATHENE LOW SNEAKERS - Peacoat Blue</t>
  </si>
  <si>
    <t>Y03132P5581H6342</t>
  </si>
  <si>
    <t>S-ATHENE LOW SNEAKERS - Silver</t>
  </si>
  <si>
    <t>Y03217P0969H1527</t>
  </si>
  <si>
    <t>S-SERENDIPITY LIGHT SNEAKERS - White/Black</t>
  </si>
  <si>
    <t>Totale L.SCARPE</t>
  </si>
  <si>
    <t>M.ABORSE</t>
  </si>
  <si>
    <t>UNI</t>
  </si>
  <si>
    <t>X09300P5144T7284</t>
  </si>
  <si>
    <t>DRAPE BACKPACK X BACKPACK - Online Lime</t>
  </si>
  <si>
    <t>X09301P5144T8013</t>
  </si>
  <si>
    <t>DRAPE BACKPACK S X BACKPACK - Black</t>
  </si>
  <si>
    <t>X09381P5186T3092</t>
  </si>
  <si>
    <t>ROGUE BACKPACK X BACKPACK - Flame Orange</t>
  </si>
  <si>
    <t>X09381P5186T6217</t>
  </si>
  <si>
    <t>ROGUE BACKPACK X BACKPACK - Diva Blue</t>
  </si>
  <si>
    <t>X09642P5155T8013</t>
  </si>
  <si>
    <t>NYLON MONO BACKPACK S X BACKPACK - Black</t>
  </si>
  <si>
    <t>X10076P6729T6319</t>
  </si>
  <si>
    <t>D-BSC BACKPACK - OFF PRICE - EVENING BLUE</t>
  </si>
  <si>
    <t>X10077P6729T6319</t>
  </si>
  <si>
    <t>D-BSC BACKPACK X - OFF PRICE - EVENING BLUE</t>
  </si>
  <si>
    <t>Totale M.ABORSE</t>
  </si>
  <si>
    <t>O.INTIMO</t>
  </si>
  <si>
    <t>INTIMO</t>
  </si>
  <si>
    <t>00CIYK0AMDC3CU</t>
  </si>
  <si>
    <t>UMBX-DAMIEN BOXERS - SPARKLING COSMO</t>
  </si>
  <si>
    <t>00CIYK0AMDC9XX</t>
  </si>
  <si>
    <t>UMBX-DAMIEN BOXERS - BLACK BLACK BLACK</t>
  </si>
  <si>
    <t>00CIYK0AMDFE3694</t>
  </si>
  <si>
    <t>UMBX-DAMIEN BOXERS - BLUE+WHITE</t>
  </si>
  <si>
    <t>00CIYK0AMDFE6562</t>
  </si>
  <si>
    <t>UMBX-DAMIEN BOXERS - BLACK+GREEN+LIGHT BLUE+GREY</t>
  </si>
  <si>
    <t>00CIYK0HJASE6588</t>
  </si>
  <si>
    <t>UMBX-DAMIEN BOXERS - AH900+MULTICOLOUR</t>
  </si>
  <si>
    <t>00CIYK0LGAS9XX</t>
  </si>
  <si>
    <t>00CIYK0LIACE6588</t>
  </si>
  <si>
    <t>00CIYK0LIACE6589</t>
  </si>
  <si>
    <t>UMBX-DAMIEN BOXERS - AH5AT+MULTICOLOUR</t>
  </si>
  <si>
    <t>00CIYK0QGAHE5018</t>
  </si>
  <si>
    <t>UMBX-DAMIEN BOXERS - CAMOUFLAGE GREEN</t>
  </si>
  <si>
    <t>00CIYK0QGAHE6380</t>
  </si>
  <si>
    <t>UMBX-DAMIEN BOXERS - CAMOUFLAGE BLACK</t>
  </si>
  <si>
    <t>00CIYK0WDAN5DR</t>
  </si>
  <si>
    <t>UMBX-DAMIEN BOXERS - VETIVER</t>
  </si>
  <si>
    <t>00SAB20SFACE6679</t>
  </si>
  <si>
    <t>UMBX-SHAWNTHREEPACK  BOXERS - AH900+AH100+AH9CB</t>
  </si>
  <si>
    <t>00SAB20SFACE6684</t>
  </si>
  <si>
    <t>UMBX-SHAWNTHREEPACK  BOXERS - AH89D+AH89R+AH8ND</t>
  </si>
  <si>
    <t>00SMKX0LIACE1350</t>
  </si>
  <si>
    <t>UMBX-DAMIENTWOPACK BOXERS - AH900+AH900</t>
  </si>
  <si>
    <t>00SMKX0LIACE6640</t>
  </si>
  <si>
    <t>UMBX-DAMIENTWOPACK BOXERS - AH5AT+AH900</t>
  </si>
  <si>
    <t>00ST3V0AMDKE6687</t>
  </si>
  <si>
    <t>UMBX-DAMIENTHREEPACK BOXERS - AH8AT+AH9DD+GRADIENT</t>
  </si>
  <si>
    <t>00ST3V0GDACE5066</t>
  </si>
  <si>
    <t>UMBX-DAMIENTHREEPACK BOXERS - AH900+AH42A+AH88T</t>
  </si>
  <si>
    <t>00ST3V0LICWE6608</t>
  </si>
  <si>
    <t>UMBX-DAMIENTHREEPACK BOXERS - AH9CB+AH900+AH100+AH</t>
  </si>
  <si>
    <t>A051530QGAHE6380</t>
  </si>
  <si>
    <t>UMBX-HERBERT-LONG BOXERS - CAMOUFLAGE BLACK</t>
  </si>
  <si>
    <t>A054280LDASE4084</t>
  </si>
  <si>
    <t>UMTEE-MICHAEL-TUBE-TWOPACK MAGLIETTA - AH900+AH96X</t>
  </si>
  <si>
    <t>A107420HERQ988</t>
  </si>
  <si>
    <t>UMBX-DAMIEN-H BOXERS - DENIM SCURO</t>
  </si>
  <si>
    <t>A12485RWCASE4869</t>
  </si>
  <si>
    <t>UMBR-ANDRETHREEPACK-RG MUTANDE - CAMOUFLAGE+AH900+</t>
  </si>
  <si>
    <t>A12487RSFACE3976</t>
  </si>
  <si>
    <t>UMBX-SHAWNTWOPACK-RG BOXERS - AH900+AH42A</t>
  </si>
  <si>
    <t>Totale INTIMO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</si>
</sst>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€&quot;_-;\-* #,##0.00\ &quot;€&quot;_-;_-* &quot;-&quot;??\ &quot;€&quot;_-;_-@_-"/>
    <numFmt numFmtId="179" formatCode="_-* #,##0.00\ [$€-410]_-;\-* #,##0.00\ [$€-410]_-;_-* &quot;-&quot;??\ [$€-410]_-;_-@_-"/>
    <numFmt numFmtId="180" formatCode="#,##0.00\ &quot;€&quot;"/>
  </numFmts>
  <fonts count="36">
    <font>
      <sz val="11"/>
      <name val="Aptos Narrow"/>
      <charset val="134"/>
      <scheme val="minor"/>
    </font>
    <font>
      <sz val="11"/>
      <color rgb="FFFF0000"/>
      <name val="Aptos Narrow"/>
      <charset val="134"/>
      <scheme val="minor"/>
    </font>
    <font>
      <b/>
      <sz val="11"/>
      <color rgb="FF000000"/>
      <name val="Calibri"/>
      <charset val="134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sz val="10"/>
      <name val="Calibri"/>
      <charset val="134"/>
    </font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0"/>
      <color rgb="FFFF0000"/>
      <name val="Calibri"/>
      <charset val="134"/>
    </font>
    <font>
      <sz val="12"/>
      <color theme="1"/>
      <name val="Aptos Narrow"/>
      <charset val="134"/>
      <scheme val="minor"/>
    </font>
    <font>
      <sz val="12"/>
      <color rgb="FFFF0000"/>
      <name val="Aptos Narrow"/>
      <charset val="134"/>
      <scheme val="minor"/>
    </font>
    <font>
      <sz val="12"/>
      <name val="Calibri"/>
      <charset val="134"/>
    </font>
    <font>
      <sz val="11"/>
      <color theme="1"/>
      <name val="Aptos Narrow"/>
      <charset val="134"/>
      <scheme val="minor"/>
    </font>
    <font>
      <sz val="12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0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AEC50"/>
        <bgColor indexed="64"/>
      </patternFill>
    </fill>
    <fill>
      <patternFill patternType="solid">
        <fgColor rgb="FF045C1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7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13" fillId="0" borderId="0"/>
    <xf numFmtId="0" fontId="13" fillId="0" borderId="0"/>
    <xf numFmtId="178" fontId="0" fillId="0" borderId="0" applyFont="0" applyFill="0" applyBorder="0" applyAlignment="0" applyProtection="0"/>
    <xf numFmtId="178" fontId="35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9" fontId="0" fillId="6" borderId="3" xfId="0" applyNumberFormat="1" applyFill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80" fontId="10" fillId="0" borderId="3" xfId="51" applyNumberFormat="1" applyFont="1" applyBorder="1" applyAlignment="1">
      <alignment horizontal="center" vertical="center"/>
    </xf>
    <xf numFmtId="180" fontId="11" fillId="0" borderId="3" xfId="51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80" fontId="13" fillId="0" borderId="3" xfId="51" applyNumberFormat="1" applyBorder="1" applyAlignment="1">
      <alignment horizontal="center" vertical="center"/>
    </xf>
    <xf numFmtId="179" fontId="14" fillId="0" borderId="3" xfId="0" applyNumberFormat="1" applyFont="1" applyBorder="1" applyAlignment="1">
      <alignment horizontal="center" vertical="center"/>
    </xf>
    <xf numFmtId="180" fontId="1" fillId="0" borderId="3" xfId="51" applyNumberFormat="1" applyFont="1" applyBorder="1" applyAlignment="1">
      <alignment horizontal="center" vertical="center"/>
    </xf>
  </cellXfs>
  <cellStyles count="5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e 2" xfId="49"/>
    <cellStyle name="Normale 2 2" xfId="50"/>
    <cellStyle name="Normale 3" xfId="51"/>
    <cellStyle name="Normale 3 2" xfId="52"/>
    <cellStyle name="Valuta 2" xfId="53"/>
    <cellStyle name="Valuta 2 2" xfId="54"/>
    <cellStyle name="Valuta 3" xfId="55"/>
    <cellStyle name="Valuta 4" xfId="56"/>
    <cellStyle name="Valuta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jpeg"/><Relationship Id="rId98" Type="http://schemas.openxmlformats.org/officeDocument/2006/relationships/image" Target="../media/image98.jpeg"/><Relationship Id="rId97" Type="http://schemas.openxmlformats.org/officeDocument/2006/relationships/image" Target="../media/image97.jpeg"/><Relationship Id="rId96" Type="http://schemas.openxmlformats.org/officeDocument/2006/relationships/image" Target="../media/image96.jpeg"/><Relationship Id="rId95" Type="http://schemas.openxmlformats.org/officeDocument/2006/relationships/image" Target="../media/image95.jpeg"/><Relationship Id="rId94" Type="http://schemas.openxmlformats.org/officeDocument/2006/relationships/image" Target="../media/image94.png"/><Relationship Id="rId93" Type="http://schemas.openxmlformats.org/officeDocument/2006/relationships/image" Target="../media/image93.jpeg"/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jpe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jpeg"/><Relationship Id="rId81" Type="http://schemas.openxmlformats.org/officeDocument/2006/relationships/image" Target="../media/image81.pn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pn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jpeg"/><Relationship Id="rId51" Type="http://schemas.openxmlformats.org/officeDocument/2006/relationships/image" Target="../media/image51.pn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5" Type="http://schemas.openxmlformats.org/officeDocument/2006/relationships/image" Target="../media/image285.jpeg"/><Relationship Id="rId284" Type="http://schemas.openxmlformats.org/officeDocument/2006/relationships/image" Target="../media/image284.jpeg"/><Relationship Id="rId283" Type="http://schemas.openxmlformats.org/officeDocument/2006/relationships/image" Target="../media/image283.jpeg"/><Relationship Id="rId282" Type="http://schemas.openxmlformats.org/officeDocument/2006/relationships/image" Target="../media/image282.jpeg"/><Relationship Id="rId281" Type="http://schemas.openxmlformats.org/officeDocument/2006/relationships/image" Target="../media/image281.jpeg"/><Relationship Id="rId280" Type="http://schemas.openxmlformats.org/officeDocument/2006/relationships/image" Target="../media/image280.jpeg"/><Relationship Id="rId28" Type="http://schemas.openxmlformats.org/officeDocument/2006/relationships/image" Target="../media/image28.jpeg"/><Relationship Id="rId279" Type="http://schemas.openxmlformats.org/officeDocument/2006/relationships/image" Target="../media/image279.jpeg"/><Relationship Id="rId278" Type="http://schemas.openxmlformats.org/officeDocument/2006/relationships/image" Target="../media/image278.jpeg"/><Relationship Id="rId277" Type="http://schemas.openxmlformats.org/officeDocument/2006/relationships/image" Target="../media/image277.jpeg"/><Relationship Id="rId276" Type="http://schemas.openxmlformats.org/officeDocument/2006/relationships/image" Target="../media/image276.jpeg"/><Relationship Id="rId275" Type="http://schemas.openxmlformats.org/officeDocument/2006/relationships/image" Target="../media/image275.jpeg"/><Relationship Id="rId274" Type="http://schemas.openxmlformats.org/officeDocument/2006/relationships/image" Target="../media/image274.jpeg"/><Relationship Id="rId273" Type="http://schemas.openxmlformats.org/officeDocument/2006/relationships/image" Target="../media/image273.jpeg"/><Relationship Id="rId272" Type="http://schemas.openxmlformats.org/officeDocument/2006/relationships/image" Target="../media/image272.jpeg"/><Relationship Id="rId271" Type="http://schemas.openxmlformats.org/officeDocument/2006/relationships/image" Target="../media/image271.jpeg"/><Relationship Id="rId270" Type="http://schemas.openxmlformats.org/officeDocument/2006/relationships/image" Target="../media/image270.jpeg"/><Relationship Id="rId27" Type="http://schemas.openxmlformats.org/officeDocument/2006/relationships/image" Target="../media/image27.jpeg"/><Relationship Id="rId269" Type="http://schemas.openxmlformats.org/officeDocument/2006/relationships/image" Target="../media/image269.jpeg"/><Relationship Id="rId268" Type="http://schemas.openxmlformats.org/officeDocument/2006/relationships/image" Target="../media/image268.jpeg"/><Relationship Id="rId267" Type="http://schemas.openxmlformats.org/officeDocument/2006/relationships/image" Target="../media/image267.jpeg"/><Relationship Id="rId266" Type="http://schemas.openxmlformats.org/officeDocument/2006/relationships/image" Target="../media/image266.jpeg"/><Relationship Id="rId265" Type="http://schemas.openxmlformats.org/officeDocument/2006/relationships/image" Target="../media/image265.jpeg"/><Relationship Id="rId264" Type="http://schemas.openxmlformats.org/officeDocument/2006/relationships/image" Target="../media/image264.jpeg"/><Relationship Id="rId263" Type="http://schemas.openxmlformats.org/officeDocument/2006/relationships/image" Target="../media/image263.jpeg"/><Relationship Id="rId262" Type="http://schemas.openxmlformats.org/officeDocument/2006/relationships/image" Target="../media/image262.jpeg"/><Relationship Id="rId261" Type="http://schemas.openxmlformats.org/officeDocument/2006/relationships/image" Target="../media/image261.jpeg"/><Relationship Id="rId260" Type="http://schemas.openxmlformats.org/officeDocument/2006/relationships/image" Target="../media/image260.jpeg"/><Relationship Id="rId26" Type="http://schemas.openxmlformats.org/officeDocument/2006/relationships/image" Target="../media/image26.jpeg"/><Relationship Id="rId259" Type="http://schemas.openxmlformats.org/officeDocument/2006/relationships/image" Target="../media/image259.jpeg"/><Relationship Id="rId258" Type="http://schemas.openxmlformats.org/officeDocument/2006/relationships/image" Target="../media/image258.jpeg"/><Relationship Id="rId257" Type="http://schemas.openxmlformats.org/officeDocument/2006/relationships/image" Target="../media/image257.jpeg"/><Relationship Id="rId256" Type="http://schemas.openxmlformats.org/officeDocument/2006/relationships/image" Target="../media/image256.jpeg"/><Relationship Id="rId255" Type="http://schemas.openxmlformats.org/officeDocument/2006/relationships/image" Target="../media/image255.jpeg"/><Relationship Id="rId254" Type="http://schemas.openxmlformats.org/officeDocument/2006/relationships/image" Target="../media/image254.jpeg"/><Relationship Id="rId253" Type="http://schemas.openxmlformats.org/officeDocument/2006/relationships/image" Target="../media/image253.jpeg"/><Relationship Id="rId252" Type="http://schemas.openxmlformats.org/officeDocument/2006/relationships/image" Target="../media/image252.jpeg"/><Relationship Id="rId251" Type="http://schemas.openxmlformats.org/officeDocument/2006/relationships/image" Target="../media/image251.jpeg"/><Relationship Id="rId250" Type="http://schemas.openxmlformats.org/officeDocument/2006/relationships/image" Target="../media/image250.jpeg"/><Relationship Id="rId25" Type="http://schemas.openxmlformats.org/officeDocument/2006/relationships/image" Target="../media/image25.jpeg"/><Relationship Id="rId249" Type="http://schemas.openxmlformats.org/officeDocument/2006/relationships/image" Target="../media/image249.jpeg"/><Relationship Id="rId248" Type="http://schemas.openxmlformats.org/officeDocument/2006/relationships/image" Target="../media/image248.jpeg"/><Relationship Id="rId247" Type="http://schemas.openxmlformats.org/officeDocument/2006/relationships/image" Target="../media/image247.jpeg"/><Relationship Id="rId246" Type="http://schemas.openxmlformats.org/officeDocument/2006/relationships/image" Target="../media/image246.jpeg"/><Relationship Id="rId245" Type="http://schemas.openxmlformats.org/officeDocument/2006/relationships/image" Target="../media/image245.jpeg"/><Relationship Id="rId244" Type="http://schemas.openxmlformats.org/officeDocument/2006/relationships/image" Target="../media/image244.jpeg"/><Relationship Id="rId243" Type="http://schemas.openxmlformats.org/officeDocument/2006/relationships/image" Target="../media/image243.jpeg"/><Relationship Id="rId242" Type="http://schemas.openxmlformats.org/officeDocument/2006/relationships/image" Target="../media/image242.jpeg"/><Relationship Id="rId241" Type="http://schemas.openxmlformats.org/officeDocument/2006/relationships/image" Target="../media/image241.jpeg"/><Relationship Id="rId240" Type="http://schemas.openxmlformats.org/officeDocument/2006/relationships/image" Target="../media/image240.jpeg"/><Relationship Id="rId24" Type="http://schemas.openxmlformats.org/officeDocument/2006/relationships/image" Target="../media/image24.jpeg"/><Relationship Id="rId239" Type="http://schemas.openxmlformats.org/officeDocument/2006/relationships/image" Target="../media/image239.jpeg"/><Relationship Id="rId238" Type="http://schemas.openxmlformats.org/officeDocument/2006/relationships/image" Target="../media/image238.jpeg"/><Relationship Id="rId237" Type="http://schemas.openxmlformats.org/officeDocument/2006/relationships/image" Target="../media/image237.png"/><Relationship Id="rId236" Type="http://schemas.openxmlformats.org/officeDocument/2006/relationships/image" Target="../media/image236.png"/><Relationship Id="rId235" Type="http://schemas.openxmlformats.org/officeDocument/2006/relationships/image" Target="../media/image235.jpeg"/><Relationship Id="rId234" Type="http://schemas.openxmlformats.org/officeDocument/2006/relationships/image" Target="../media/image234.jpeg"/><Relationship Id="rId233" Type="http://schemas.openxmlformats.org/officeDocument/2006/relationships/image" Target="../media/image233.jpeg"/><Relationship Id="rId232" Type="http://schemas.openxmlformats.org/officeDocument/2006/relationships/image" Target="../media/image232.jpeg"/><Relationship Id="rId231" Type="http://schemas.openxmlformats.org/officeDocument/2006/relationships/image" Target="../media/image231.jpeg"/><Relationship Id="rId230" Type="http://schemas.openxmlformats.org/officeDocument/2006/relationships/image" Target="../media/image230.jpeg"/><Relationship Id="rId23" Type="http://schemas.openxmlformats.org/officeDocument/2006/relationships/image" Target="../media/image23.jpeg"/><Relationship Id="rId229" Type="http://schemas.openxmlformats.org/officeDocument/2006/relationships/image" Target="../media/image229.jpeg"/><Relationship Id="rId228" Type="http://schemas.openxmlformats.org/officeDocument/2006/relationships/image" Target="../media/image228.jpeg"/><Relationship Id="rId227" Type="http://schemas.openxmlformats.org/officeDocument/2006/relationships/image" Target="../media/image227.jpeg"/><Relationship Id="rId226" Type="http://schemas.openxmlformats.org/officeDocument/2006/relationships/image" Target="../media/image226.jpeg"/><Relationship Id="rId225" Type="http://schemas.openxmlformats.org/officeDocument/2006/relationships/image" Target="../media/image225.jpeg"/><Relationship Id="rId224" Type="http://schemas.openxmlformats.org/officeDocument/2006/relationships/image" Target="../media/image224.jpeg"/><Relationship Id="rId223" Type="http://schemas.openxmlformats.org/officeDocument/2006/relationships/image" Target="../media/image223.jpeg"/><Relationship Id="rId222" Type="http://schemas.openxmlformats.org/officeDocument/2006/relationships/image" Target="../media/image222.jpeg"/><Relationship Id="rId221" Type="http://schemas.openxmlformats.org/officeDocument/2006/relationships/image" Target="../media/image221.jpeg"/><Relationship Id="rId220" Type="http://schemas.openxmlformats.org/officeDocument/2006/relationships/image" Target="../media/image220.jpeg"/><Relationship Id="rId22" Type="http://schemas.openxmlformats.org/officeDocument/2006/relationships/image" Target="../media/image22.png"/><Relationship Id="rId219" Type="http://schemas.openxmlformats.org/officeDocument/2006/relationships/image" Target="../media/image219.jpeg"/><Relationship Id="rId218" Type="http://schemas.openxmlformats.org/officeDocument/2006/relationships/image" Target="../media/image218.jpeg"/><Relationship Id="rId217" Type="http://schemas.openxmlformats.org/officeDocument/2006/relationships/image" Target="../media/image217.jpeg"/><Relationship Id="rId216" Type="http://schemas.openxmlformats.org/officeDocument/2006/relationships/image" Target="../media/image216.jpeg"/><Relationship Id="rId215" Type="http://schemas.openxmlformats.org/officeDocument/2006/relationships/image" Target="../media/image215.jpeg"/><Relationship Id="rId214" Type="http://schemas.openxmlformats.org/officeDocument/2006/relationships/image" Target="../media/image214.jpeg"/><Relationship Id="rId213" Type="http://schemas.openxmlformats.org/officeDocument/2006/relationships/image" Target="../media/image213.jpeg"/><Relationship Id="rId212" Type="http://schemas.openxmlformats.org/officeDocument/2006/relationships/image" Target="../media/image212.jpeg"/><Relationship Id="rId211" Type="http://schemas.openxmlformats.org/officeDocument/2006/relationships/image" Target="../media/image211.jpeg"/><Relationship Id="rId210" Type="http://schemas.openxmlformats.org/officeDocument/2006/relationships/image" Target="../media/image210.jpeg"/><Relationship Id="rId21" Type="http://schemas.openxmlformats.org/officeDocument/2006/relationships/image" Target="../media/image21.png"/><Relationship Id="rId209" Type="http://schemas.openxmlformats.org/officeDocument/2006/relationships/image" Target="../media/image209.jpeg"/><Relationship Id="rId208" Type="http://schemas.openxmlformats.org/officeDocument/2006/relationships/image" Target="../media/image208.jpeg"/><Relationship Id="rId207" Type="http://schemas.openxmlformats.org/officeDocument/2006/relationships/image" Target="../media/image207.jpeg"/><Relationship Id="rId206" Type="http://schemas.openxmlformats.org/officeDocument/2006/relationships/image" Target="../media/image206.jpeg"/><Relationship Id="rId205" Type="http://schemas.openxmlformats.org/officeDocument/2006/relationships/image" Target="../media/image205.jpeg"/><Relationship Id="rId204" Type="http://schemas.openxmlformats.org/officeDocument/2006/relationships/image" Target="../media/image204.jpeg"/><Relationship Id="rId203" Type="http://schemas.openxmlformats.org/officeDocument/2006/relationships/image" Target="../media/image203.jpeg"/><Relationship Id="rId202" Type="http://schemas.openxmlformats.org/officeDocument/2006/relationships/image" Target="../media/image202.jpeg"/><Relationship Id="rId201" Type="http://schemas.openxmlformats.org/officeDocument/2006/relationships/image" Target="../media/image201.jpeg"/><Relationship Id="rId200" Type="http://schemas.openxmlformats.org/officeDocument/2006/relationships/image" Target="../media/image200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9" Type="http://schemas.openxmlformats.org/officeDocument/2006/relationships/image" Target="../media/image199.jpeg"/><Relationship Id="rId198" Type="http://schemas.openxmlformats.org/officeDocument/2006/relationships/image" Target="../media/image198.jpeg"/><Relationship Id="rId197" Type="http://schemas.openxmlformats.org/officeDocument/2006/relationships/image" Target="../media/image197.jpeg"/><Relationship Id="rId196" Type="http://schemas.openxmlformats.org/officeDocument/2006/relationships/image" Target="../media/image196.jpeg"/><Relationship Id="rId195" Type="http://schemas.openxmlformats.org/officeDocument/2006/relationships/image" Target="../media/image195.jpeg"/><Relationship Id="rId194" Type="http://schemas.openxmlformats.org/officeDocument/2006/relationships/image" Target="../media/image194.jpeg"/><Relationship Id="rId193" Type="http://schemas.openxmlformats.org/officeDocument/2006/relationships/image" Target="../media/image193.jpeg"/><Relationship Id="rId192" Type="http://schemas.openxmlformats.org/officeDocument/2006/relationships/image" Target="../media/image192.jpeg"/><Relationship Id="rId191" Type="http://schemas.openxmlformats.org/officeDocument/2006/relationships/image" Target="../media/image191.jpeg"/><Relationship Id="rId190" Type="http://schemas.openxmlformats.org/officeDocument/2006/relationships/image" Target="../media/image190.jpeg"/><Relationship Id="rId19" Type="http://schemas.openxmlformats.org/officeDocument/2006/relationships/image" Target="../media/image19.jpeg"/><Relationship Id="rId189" Type="http://schemas.openxmlformats.org/officeDocument/2006/relationships/image" Target="../media/image189.jpeg"/><Relationship Id="rId188" Type="http://schemas.openxmlformats.org/officeDocument/2006/relationships/image" Target="../media/image188.jpeg"/><Relationship Id="rId187" Type="http://schemas.openxmlformats.org/officeDocument/2006/relationships/image" Target="../media/image187.jpeg"/><Relationship Id="rId186" Type="http://schemas.openxmlformats.org/officeDocument/2006/relationships/image" Target="../media/image186.jpeg"/><Relationship Id="rId185" Type="http://schemas.openxmlformats.org/officeDocument/2006/relationships/image" Target="../media/image185.jpeg"/><Relationship Id="rId184" Type="http://schemas.openxmlformats.org/officeDocument/2006/relationships/image" Target="../media/image184.jpeg"/><Relationship Id="rId183" Type="http://schemas.openxmlformats.org/officeDocument/2006/relationships/image" Target="../media/image183.jpeg"/><Relationship Id="rId182" Type="http://schemas.openxmlformats.org/officeDocument/2006/relationships/image" Target="../media/image182.jpeg"/><Relationship Id="rId181" Type="http://schemas.openxmlformats.org/officeDocument/2006/relationships/image" Target="../media/image181.jpeg"/><Relationship Id="rId180" Type="http://schemas.openxmlformats.org/officeDocument/2006/relationships/image" Target="../media/image180.jpeg"/><Relationship Id="rId18" Type="http://schemas.openxmlformats.org/officeDocument/2006/relationships/image" Target="../media/image18.jpeg"/><Relationship Id="rId179" Type="http://schemas.openxmlformats.org/officeDocument/2006/relationships/image" Target="../media/image179.jpe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jpeg"/><Relationship Id="rId174" Type="http://schemas.openxmlformats.org/officeDocument/2006/relationships/image" Target="../media/image174.jpeg"/><Relationship Id="rId173" Type="http://schemas.openxmlformats.org/officeDocument/2006/relationships/image" Target="../media/image173.jpeg"/><Relationship Id="rId172" Type="http://schemas.openxmlformats.org/officeDocument/2006/relationships/image" Target="../media/image172.jpeg"/><Relationship Id="rId171" Type="http://schemas.openxmlformats.org/officeDocument/2006/relationships/image" Target="../media/image171.jpeg"/><Relationship Id="rId170" Type="http://schemas.openxmlformats.org/officeDocument/2006/relationships/image" Target="../media/image170.jpeg"/><Relationship Id="rId17" Type="http://schemas.openxmlformats.org/officeDocument/2006/relationships/image" Target="../media/image17.jpeg"/><Relationship Id="rId169" Type="http://schemas.openxmlformats.org/officeDocument/2006/relationships/image" Target="../media/image169.jpeg"/><Relationship Id="rId168" Type="http://schemas.openxmlformats.org/officeDocument/2006/relationships/image" Target="../media/image168.jpe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jpe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pn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jpeg"/><Relationship Id="rId149" Type="http://schemas.openxmlformats.org/officeDocument/2006/relationships/image" Target="../media/image149.jpeg"/><Relationship Id="rId148" Type="http://schemas.openxmlformats.org/officeDocument/2006/relationships/image" Target="../media/image148.jpe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jpe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jpeg"/><Relationship Id="rId134" Type="http://schemas.openxmlformats.org/officeDocument/2006/relationships/image" Target="../media/image134.jpeg"/><Relationship Id="rId133" Type="http://schemas.openxmlformats.org/officeDocument/2006/relationships/image" Target="../media/image133.jpeg"/><Relationship Id="rId132" Type="http://schemas.openxmlformats.org/officeDocument/2006/relationships/image" Target="../media/image132.jpeg"/><Relationship Id="rId131" Type="http://schemas.openxmlformats.org/officeDocument/2006/relationships/image" Target="../media/image131.jpeg"/><Relationship Id="rId130" Type="http://schemas.openxmlformats.org/officeDocument/2006/relationships/image" Target="../media/image130.jpeg"/><Relationship Id="rId13" Type="http://schemas.openxmlformats.org/officeDocument/2006/relationships/image" Target="../media/image13.jpeg"/><Relationship Id="rId129" Type="http://schemas.openxmlformats.org/officeDocument/2006/relationships/image" Target="../media/image129.jpeg"/><Relationship Id="rId128" Type="http://schemas.openxmlformats.org/officeDocument/2006/relationships/image" Target="../media/image128.jpe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jpeg"/><Relationship Id="rId123" Type="http://schemas.openxmlformats.org/officeDocument/2006/relationships/image" Target="../media/image123.jpeg"/><Relationship Id="rId122" Type="http://schemas.openxmlformats.org/officeDocument/2006/relationships/image" Target="../media/image122.jpeg"/><Relationship Id="rId121" Type="http://schemas.openxmlformats.org/officeDocument/2006/relationships/image" Target="../media/image121.png"/><Relationship Id="rId120" Type="http://schemas.openxmlformats.org/officeDocument/2006/relationships/image" Target="../media/image120.jpeg"/><Relationship Id="rId12" Type="http://schemas.openxmlformats.org/officeDocument/2006/relationships/image" Target="../media/image12.jpe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jpeg"/><Relationship Id="rId109" Type="http://schemas.openxmlformats.org/officeDocument/2006/relationships/image" Target="../media/image109.pn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125186</xdr:colOff>
      <xdr:row>8</xdr:row>
      <xdr:rowOff>79375</xdr:rowOff>
    </xdr:from>
    <xdr:to>
      <xdr:col>0</xdr:col>
      <xdr:colOff>910214</xdr:colOff>
      <xdr:row>8</xdr:row>
      <xdr:rowOff>927204</xdr:rowOff>
    </xdr:to>
    <xdr:pic>
      <xdr:nvPicPr>
        <xdr:cNvPr id="5" name="A03519_0CGAE_100-0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095" y="2139315"/>
          <a:ext cx="784860" cy="847725"/>
        </a:xfrm>
        <a:prstGeom prst="rect">
          <a:avLst/>
        </a:prstGeom>
      </xdr:spPr>
    </xdr:pic>
    <xdr:clientData/>
  </xdr:twoCellAnchor>
  <xdr:twoCellAnchor>
    <xdr:from>
      <xdr:col>0</xdr:col>
      <xdr:colOff>163286</xdr:colOff>
      <xdr:row>9</xdr:row>
      <xdr:rowOff>98424</xdr:rowOff>
    </xdr:from>
    <xdr:to>
      <xdr:col>0</xdr:col>
      <xdr:colOff>934811</xdr:colOff>
      <xdr:row>9</xdr:row>
      <xdr:rowOff>927099</xdr:rowOff>
    </xdr:to>
    <xdr:pic>
      <xdr:nvPicPr>
        <xdr:cNvPr id="6" name="A03519_0CGAU_01-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34" b="4667"/>
        <a:stretch>
          <a:fillRect/>
        </a:stretch>
      </xdr:blipFill>
      <xdr:spPr>
        <a:xfrm>
          <a:off x="163195" y="3148330"/>
          <a:ext cx="771525" cy="828675"/>
        </a:xfrm>
        <a:prstGeom prst="rect">
          <a:avLst/>
        </a:prstGeom>
      </xdr:spPr>
    </xdr:pic>
    <xdr:clientData/>
  </xdr:twoCellAnchor>
  <xdr:twoCellAnchor>
    <xdr:from>
      <xdr:col>0</xdr:col>
      <xdr:colOff>144234</xdr:colOff>
      <xdr:row>10</xdr:row>
      <xdr:rowOff>88899</xdr:rowOff>
    </xdr:from>
    <xdr:to>
      <xdr:col>0</xdr:col>
      <xdr:colOff>915760</xdr:colOff>
      <xdr:row>10</xdr:row>
      <xdr:rowOff>927099</xdr:rowOff>
    </xdr:to>
    <xdr:pic>
      <xdr:nvPicPr>
        <xdr:cNvPr id="7" name="A03534_0CGAD_01-0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44145" y="4129405"/>
          <a:ext cx="771525" cy="838200"/>
        </a:xfrm>
        <a:prstGeom prst="rect">
          <a:avLst/>
        </a:prstGeom>
      </xdr:spPr>
    </xdr:pic>
    <xdr:clientData/>
  </xdr:twoCellAnchor>
  <xdr:twoCellAnchor>
    <xdr:from>
      <xdr:col>0</xdr:col>
      <xdr:colOff>125186</xdr:colOff>
      <xdr:row>11</xdr:row>
      <xdr:rowOff>50799</xdr:rowOff>
    </xdr:from>
    <xdr:to>
      <xdr:col>0</xdr:col>
      <xdr:colOff>910214</xdr:colOff>
      <xdr:row>11</xdr:row>
      <xdr:rowOff>915736</xdr:rowOff>
    </xdr:to>
    <xdr:pic>
      <xdr:nvPicPr>
        <xdr:cNvPr id="8" name="A03865_0ICVN_01-0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5095" y="5081905"/>
          <a:ext cx="784860" cy="865505"/>
        </a:xfrm>
        <a:prstGeom prst="rect">
          <a:avLst/>
        </a:prstGeom>
      </xdr:spPr>
    </xdr:pic>
    <xdr:clientData/>
  </xdr:twoCellAnchor>
  <xdr:twoCellAnchor>
    <xdr:from>
      <xdr:col>0</xdr:col>
      <xdr:colOff>68036</xdr:colOff>
      <xdr:row>12</xdr:row>
      <xdr:rowOff>88898</xdr:rowOff>
    </xdr:from>
    <xdr:to>
      <xdr:col>0</xdr:col>
      <xdr:colOff>978666</xdr:colOff>
      <xdr:row>12</xdr:row>
      <xdr:rowOff>879475</xdr:rowOff>
    </xdr:to>
    <xdr:pic>
      <xdr:nvPicPr>
        <xdr:cNvPr id="9" name="A09966_068GR_100-0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3"/>
        <a:stretch>
          <a:fillRect/>
        </a:stretch>
      </xdr:blipFill>
      <xdr:spPr>
        <a:xfrm flipH="1">
          <a:off x="67945" y="6110605"/>
          <a:ext cx="910590" cy="791210"/>
        </a:xfrm>
        <a:prstGeom prst="rect">
          <a:avLst/>
        </a:prstGeom>
      </xdr:spPr>
    </xdr:pic>
    <xdr:clientData/>
  </xdr:twoCellAnchor>
  <xdr:twoCellAnchor>
    <xdr:from>
      <xdr:col>0</xdr:col>
      <xdr:colOff>17236</xdr:colOff>
      <xdr:row>18</xdr:row>
      <xdr:rowOff>124732</xdr:rowOff>
    </xdr:from>
    <xdr:to>
      <xdr:col>0</xdr:col>
      <xdr:colOff>886214</xdr:colOff>
      <xdr:row>18</xdr:row>
      <xdr:rowOff>1088571</xdr:rowOff>
    </xdr:to>
    <xdr:pic>
      <xdr:nvPicPr>
        <xdr:cNvPr id="10" name="00S6G0_009RL_02-0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" y="9481185"/>
          <a:ext cx="868680" cy="963930"/>
        </a:xfrm>
        <a:prstGeom prst="rect">
          <a:avLst/>
        </a:prstGeom>
      </xdr:spPr>
    </xdr:pic>
    <xdr:clientData/>
  </xdr:twoCellAnchor>
  <xdr:twoCellAnchor editAs="oneCell">
    <xdr:from>
      <xdr:col>0</xdr:col>
      <xdr:colOff>144235</xdr:colOff>
      <xdr:row>17</xdr:row>
      <xdr:rowOff>104300</xdr:rowOff>
    </xdr:from>
    <xdr:to>
      <xdr:col>0</xdr:col>
      <xdr:colOff>929820</xdr:colOff>
      <xdr:row>17</xdr:row>
      <xdr:rowOff>1099911</xdr:rowOff>
    </xdr:to>
    <xdr:pic>
      <xdr:nvPicPr>
        <xdr:cNvPr id="11" name="Immagine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72" t="31000" r="14834" b="2414"/>
        <a:stretch>
          <a:fillRect/>
        </a:stretch>
      </xdr:blipFill>
      <xdr:spPr>
        <a:xfrm>
          <a:off x="144145" y="8308340"/>
          <a:ext cx="785495" cy="99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127001</xdr:colOff>
      <xdr:row>21</xdr:row>
      <xdr:rowOff>121667</xdr:rowOff>
    </xdr:from>
    <xdr:to>
      <xdr:col>0</xdr:col>
      <xdr:colOff>890260</xdr:colOff>
      <xdr:row>21</xdr:row>
      <xdr:rowOff>1102742</xdr:rowOff>
    </xdr:to>
    <xdr:pic>
      <xdr:nvPicPr>
        <xdr:cNvPr id="12" name="00SDHB_084ZU_01-01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7000" y="12935585"/>
          <a:ext cx="762635" cy="981075"/>
        </a:xfrm>
        <a:prstGeom prst="rect">
          <a:avLst/>
        </a:prstGeom>
      </xdr:spPr>
    </xdr:pic>
    <xdr:clientData/>
  </xdr:twoCellAnchor>
  <xdr:twoCellAnchor>
    <xdr:from>
      <xdr:col>0</xdr:col>
      <xdr:colOff>113393</xdr:colOff>
      <xdr:row>22</xdr:row>
      <xdr:rowOff>89463</xdr:rowOff>
    </xdr:from>
    <xdr:to>
      <xdr:col>0</xdr:col>
      <xdr:colOff>932230</xdr:colOff>
      <xdr:row>22</xdr:row>
      <xdr:rowOff>1080063</xdr:rowOff>
    </xdr:to>
    <xdr:pic>
      <xdr:nvPicPr>
        <xdr:cNvPr id="13" name="00SDHB_084ZU_01-01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3030" y="14055725"/>
          <a:ext cx="819150" cy="9906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23</xdr:row>
      <xdr:rowOff>92184</xdr:rowOff>
    </xdr:from>
    <xdr:to>
      <xdr:col>0</xdr:col>
      <xdr:colOff>917574</xdr:colOff>
      <xdr:row>23</xdr:row>
      <xdr:rowOff>1049874</xdr:rowOff>
    </xdr:to>
    <xdr:pic>
      <xdr:nvPicPr>
        <xdr:cNvPr id="14" name="00SDHB_084ZU_01-0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9375" y="15211425"/>
          <a:ext cx="837565" cy="957580"/>
        </a:xfrm>
        <a:prstGeom prst="rect">
          <a:avLst/>
        </a:prstGeom>
      </xdr:spPr>
    </xdr:pic>
    <xdr:clientData/>
  </xdr:twoCellAnchor>
  <xdr:twoCellAnchor editAs="oneCell">
    <xdr:from>
      <xdr:col>0</xdr:col>
      <xdr:colOff>154242</xdr:colOff>
      <xdr:row>20</xdr:row>
      <xdr:rowOff>100239</xdr:rowOff>
    </xdr:from>
    <xdr:to>
      <xdr:col>0</xdr:col>
      <xdr:colOff>879952</xdr:colOff>
      <xdr:row>20</xdr:row>
      <xdr:rowOff>1077233</xdr:rowOff>
    </xdr:to>
    <xdr:pic>
      <xdr:nvPicPr>
        <xdr:cNvPr id="15" name="Immagine 14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3670" y="11761470"/>
          <a:ext cx="725805" cy="97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173492</xdr:colOff>
      <xdr:row>19</xdr:row>
      <xdr:rowOff>116795</xdr:rowOff>
    </xdr:from>
    <xdr:to>
      <xdr:col>0</xdr:col>
      <xdr:colOff>826204</xdr:colOff>
      <xdr:row>19</xdr:row>
      <xdr:rowOff>1065892</xdr:rowOff>
    </xdr:to>
    <xdr:pic>
      <xdr:nvPicPr>
        <xdr:cNvPr id="16" name="Immagine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355" y="10625455"/>
          <a:ext cx="652780" cy="94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81643</xdr:colOff>
      <xdr:row>24</xdr:row>
      <xdr:rowOff>113393</xdr:rowOff>
    </xdr:from>
    <xdr:to>
      <xdr:col>0</xdr:col>
      <xdr:colOff>838401</xdr:colOff>
      <xdr:row>24</xdr:row>
      <xdr:rowOff>1066347</xdr:rowOff>
    </xdr:to>
    <xdr:pic>
      <xdr:nvPicPr>
        <xdr:cNvPr id="17" name="00SFXN_069EI_02-01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" y="16384905"/>
          <a:ext cx="756920" cy="953135"/>
        </a:xfrm>
        <a:prstGeom prst="rect">
          <a:avLst/>
        </a:prstGeom>
      </xdr:spPr>
    </xdr:pic>
    <xdr:clientData/>
  </xdr:twoCellAnchor>
  <xdr:twoCellAnchor>
    <xdr:from>
      <xdr:col>0</xdr:col>
      <xdr:colOff>11339</xdr:colOff>
      <xdr:row>25</xdr:row>
      <xdr:rowOff>136071</xdr:rowOff>
    </xdr:from>
    <xdr:to>
      <xdr:col>0</xdr:col>
      <xdr:colOff>963839</xdr:colOff>
      <xdr:row>25</xdr:row>
      <xdr:rowOff>1096323</xdr:rowOff>
    </xdr:to>
    <xdr:pic>
      <xdr:nvPicPr>
        <xdr:cNvPr id="24" name="00SID9_09G82_02-0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795" y="17560290"/>
          <a:ext cx="952500" cy="960120"/>
        </a:xfrm>
        <a:prstGeom prst="rect">
          <a:avLst/>
        </a:prstGeom>
      </xdr:spPr>
    </xdr:pic>
    <xdr:clientData/>
  </xdr:twoCellAnchor>
  <xdr:twoCellAnchor>
    <xdr:from>
      <xdr:col>0</xdr:col>
      <xdr:colOff>22678</xdr:colOff>
      <xdr:row>26</xdr:row>
      <xdr:rowOff>56696</xdr:rowOff>
    </xdr:from>
    <xdr:to>
      <xdr:col>0</xdr:col>
      <xdr:colOff>1012336</xdr:colOff>
      <xdr:row>26</xdr:row>
      <xdr:rowOff>1063214</xdr:rowOff>
    </xdr:to>
    <xdr:pic>
      <xdr:nvPicPr>
        <xdr:cNvPr id="25" name="00SID9_0EKAV_01-01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18633440"/>
          <a:ext cx="989965" cy="1006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113393</xdr:rowOff>
    </xdr:from>
    <xdr:to>
      <xdr:col>0</xdr:col>
      <xdr:colOff>913189</xdr:colOff>
      <xdr:row>27</xdr:row>
      <xdr:rowOff>1084872</xdr:rowOff>
    </xdr:to>
    <xdr:pic>
      <xdr:nvPicPr>
        <xdr:cNvPr id="26" name="00SID9_0IHAQ_01-01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42480"/>
          <a:ext cx="91313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140828</xdr:colOff>
      <xdr:row>28</xdr:row>
      <xdr:rowOff>102054</xdr:rowOff>
    </xdr:from>
    <xdr:to>
      <xdr:col>0</xdr:col>
      <xdr:colOff>767096</xdr:colOff>
      <xdr:row>28</xdr:row>
      <xdr:rowOff>1088628</xdr:rowOff>
    </xdr:to>
    <xdr:pic>
      <xdr:nvPicPr>
        <xdr:cNvPr id="27" name="Immagine 2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0335" y="20983575"/>
          <a:ext cx="626745" cy="986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163400</xdr:colOff>
      <xdr:row>29</xdr:row>
      <xdr:rowOff>98531</xdr:rowOff>
    </xdr:from>
    <xdr:to>
      <xdr:col>0</xdr:col>
      <xdr:colOff>799193</xdr:colOff>
      <xdr:row>29</xdr:row>
      <xdr:rowOff>1100110</xdr:rowOff>
    </xdr:to>
    <xdr:pic>
      <xdr:nvPicPr>
        <xdr:cNvPr id="28" name="Immagine 27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3195" y="22132925"/>
          <a:ext cx="635635" cy="1001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113393</xdr:colOff>
      <xdr:row>30</xdr:row>
      <xdr:rowOff>103292</xdr:rowOff>
    </xdr:from>
    <xdr:to>
      <xdr:col>0</xdr:col>
      <xdr:colOff>789668</xdr:colOff>
      <xdr:row>30</xdr:row>
      <xdr:rowOff>1076300</xdr:rowOff>
    </xdr:to>
    <xdr:pic>
      <xdr:nvPicPr>
        <xdr:cNvPr id="29" name="00SWJF_069EI_02-01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" y="23289895"/>
          <a:ext cx="676275" cy="972820"/>
        </a:xfrm>
        <a:prstGeom prst="rect">
          <a:avLst/>
        </a:prstGeom>
      </xdr:spPr>
    </xdr:pic>
    <xdr:clientData/>
  </xdr:twoCellAnchor>
  <xdr:twoCellAnchor>
    <xdr:from>
      <xdr:col>0</xdr:col>
      <xdr:colOff>138731</xdr:colOff>
      <xdr:row>33</xdr:row>
      <xdr:rowOff>85627</xdr:rowOff>
    </xdr:from>
    <xdr:to>
      <xdr:col>0</xdr:col>
      <xdr:colOff>885748</xdr:colOff>
      <xdr:row>33</xdr:row>
      <xdr:rowOff>984067</xdr:rowOff>
    </xdr:to>
    <xdr:pic>
      <xdr:nvPicPr>
        <xdr:cNvPr id="30" name="00SXJN_R679N_01-01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30" y="26729690"/>
          <a:ext cx="746760" cy="898525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31</xdr:row>
      <xdr:rowOff>102054</xdr:rowOff>
    </xdr:from>
    <xdr:to>
      <xdr:col>0</xdr:col>
      <xdr:colOff>871876</xdr:colOff>
      <xdr:row>31</xdr:row>
      <xdr:rowOff>1072965</xdr:rowOff>
    </xdr:to>
    <xdr:pic>
      <xdr:nvPicPr>
        <xdr:cNvPr id="31" name="Immagine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5890" y="24441150"/>
          <a:ext cx="735965" cy="970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162265</xdr:colOff>
      <xdr:row>32</xdr:row>
      <xdr:rowOff>88900</xdr:rowOff>
    </xdr:from>
    <xdr:to>
      <xdr:col>0</xdr:col>
      <xdr:colOff>871877</xdr:colOff>
      <xdr:row>32</xdr:row>
      <xdr:rowOff>1031924</xdr:rowOff>
    </xdr:to>
    <xdr:pic>
      <xdr:nvPicPr>
        <xdr:cNvPr id="32" name="Immagine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1925" y="25580975"/>
          <a:ext cx="709930" cy="94297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34</xdr:row>
      <xdr:rowOff>102054</xdr:rowOff>
    </xdr:from>
    <xdr:to>
      <xdr:col>0</xdr:col>
      <xdr:colOff>1009650</xdr:colOff>
      <xdr:row>34</xdr:row>
      <xdr:rowOff>1132524</xdr:rowOff>
    </xdr:to>
    <xdr:pic>
      <xdr:nvPicPr>
        <xdr:cNvPr id="33" name="A00389_09F77_01-01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7625" y="27898725"/>
          <a:ext cx="962025" cy="103060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38</xdr:row>
      <xdr:rowOff>102053</xdr:rowOff>
    </xdr:from>
    <xdr:to>
      <xdr:col>0</xdr:col>
      <xdr:colOff>733319</xdr:colOff>
      <xdr:row>38</xdr:row>
      <xdr:rowOff>1064078</xdr:rowOff>
    </xdr:to>
    <xdr:pic>
      <xdr:nvPicPr>
        <xdr:cNvPr id="34" name="A00893_RM065_01-01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32508825"/>
          <a:ext cx="447040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261098</xdr:colOff>
      <xdr:row>36</xdr:row>
      <xdr:rowOff>129509</xdr:rowOff>
    </xdr:from>
    <xdr:to>
      <xdr:col>0</xdr:col>
      <xdr:colOff>779369</xdr:colOff>
      <xdr:row>36</xdr:row>
      <xdr:rowOff>1098665</xdr:rowOff>
    </xdr:to>
    <xdr:pic>
      <xdr:nvPicPr>
        <xdr:cNvPr id="35" name="Immagine 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0985" y="30231080"/>
          <a:ext cx="518160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219636</xdr:colOff>
      <xdr:row>37</xdr:row>
      <xdr:rowOff>119982</xdr:rowOff>
    </xdr:from>
    <xdr:to>
      <xdr:col>0</xdr:col>
      <xdr:colOff>874970</xdr:colOff>
      <xdr:row>37</xdr:row>
      <xdr:rowOff>1072481</xdr:rowOff>
    </xdr:to>
    <xdr:pic>
      <xdr:nvPicPr>
        <xdr:cNvPr id="36" name="Immagine 35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9" b="4927"/>
        <a:stretch>
          <a:fillRect/>
        </a:stretch>
      </xdr:blipFill>
      <xdr:spPr>
        <a:xfrm>
          <a:off x="219075" y="31374080"/>
          <a:ext cx="65532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</xdr:row>
      <xdr:rowOff>54429</xdr:rowOff>
    </xdr:from>
    <xdr:to>
      <xdr:col>0</xdr:col>
      <xdr:colOff>983901</xdr:colOff>
      <xdr:row>35</xdr:row>
      <xdr:rowOff>1130754</xdr:rowOff>
    </xdr:to>
    <xdr:pic>
      <xdr:nvPicPr>
        <xdr:cNvPr id="37" name="A00390_0IHAR_01-01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29003625"/>
          <a:ext cx="983615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170089</xdr:colOff>
      <xdr:row>39</xdr:row>
      <xdr:rowOff>61913</xdr:rowOff>
    </xdr:from>
    <xdr:to>
      <xdr:col>0</xdr:col>
      <xdr:colOff>836700</xdr:colOff>
      <xdr:row>39</xdr:row>
      <xdr:rowOff>1143745</xdr:rowOff>
    </xdr:to>
    <xdr:pic>
      <xdr:nvPicPr>
        <xdr:cNvPr id="38" name="Immagine 37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9545" y="33621345"/>
          <a:ext cx="66675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41</xdr:row>
      <xdr:rowOff>22679</xdr:rowOff>
    </xdr:from>
    <xdr:to>
      <xdr:col>0</xdr:col>
      <xdr:colOff>813448</xdr:colOff>
      <xdr:row>41</xdr:row>
      <xdr:rowOff>1114593</xdr:rowOff>
    </xdr:to>
    <xdr:pic>
      <xdr:nvPicPr>
        <xdr:cNvPr id="39" name="Immagine 3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8750" y="35887025"/>
          <a:ext cx="654685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97632</xdr:colOff>
      <xdr:row>43</xdr:row>
      <xdr:rowOff>102053</xdr:rowOff>
    </xdr:from>
    <xdr:to>
      <xdr:col>0</xdr:col>
      <xdr:colOff>838200</xdr:colOff>
      <xdr:row>43</xdr:row>
      <xdr:rowOff>1086229</xdr:rowOff>
    </xdr:to>
    <xdr:pic>
      <xdr:nvPicPr>
        <xdr:cNvPr id="40" name="Immagine 39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2" r="15806"/>
        <a:stretch>
          <a:fillRect/>
        </a:stretch>
      </xdr:blipFill>
      <xdr:spPr>
        <a:xfrm>
          <a:off x="97155" y="38271450"/>
          <a:ext cx="741045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44</xdr:row>
      <xdr:rowOff>53305</xdr:rowOff>
    </xdr:from>
    <xdr:to>
      <xdr:col>0</xdr:col>
      <xdr:colOff>904875</xdr:colOff>
      <xdr:row>44</xdr:row>
      <xdr:rowOff>1099803</xdr:rowOff>
    </xdr:to>
    <xdr:pic>
      <xdr:nvPicPr>
        <xdr:cNvPr id="41" name="A01695_009HF_01-01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9375080"/>
          <a:ext cx="800100" cy="104648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45</xdr:row>
      <xdr:rowOff>62830</xdr:rowOff>
    </xdr:from>
    <xdr:to>
      <xdr:col>0</xdr:col>
      <xdr:colOff>857249</xdr:colOff>
      <xdr:row>45</xdr:row>
      <xdr:rowOff>1101326</xdr:rowOff>
    </xdr:to>
    <xdr:pic>
      <xdr:nvPicPr>
        <xdr:cNvPr id="42" name="A03558_069XQ_72I-01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0537130"/>
          <a:ext cx="799465" cy="1038860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46</xdr:row>
      <xdr:rowOff>62830</xdr:rowOff>
    </xdr:from>
    <xdr:to>
      <xdr:col>0</xdr:col>
      <xdr:colOff>955130</xdr:colOff>
      <xdr:row>46</xdr:row>
      <xdr:rowOff>1115619</xdr:rowOff>
    </xdr:to>
    <xdr:pic>
      <xdr:nvPicPr>
        <xdr:cNvPr id="43" name="A03558_09D45_01-01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1689655"/>
          <a:ext cx="907415" cy="10528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65212</xdr:rowOff>
    </xdr:from>
    <xdr:to>
      <xdr:col>0</xdr:col>
      <xdr:colOff>923925</xdr:colOff>
      <xdr:row>47</xdr:row>
      <xdr:rowOff>1137051</xdr:rowOff>
    </xdr:to>
    <xdr:pic>
      <xdr:nvPicPr>
        <xdr:cNvPr id="44" name="A03558_09D47_01-01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44720"/>
          <a:ext cx="923925" cy="1071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126513</xdr:rowOff>
    </xdr:from>
    <xdr:to>
      <xdr:col>0</xdr:col>
      <xdr:colOff>968584</xdr:colOff>
      <xdr:row>49</xdr:row>
      <xdr:rowOff>1132569</xdr:rowOff>
    </xdr:to>
    <xdr:pic>
      <xdr:nvPicPr>
        <xdr:cNvPr id="45" name="A03558_09F74_01-01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45211365"/>
          <a:ext cx="968375" cy="1005840"/>
        </a:xfrm>
        <a:prstGeom prst="rect">
          <a:avLst/>
        </a:prstGeom>
      </xdr:spPr>
    </xdr:pic>
    <xdr:clientData/>
  </xdr:twoCellAnchor>
  <xdr:twoCellAnchor>
    <xdr:from>
      <xdr:col>0</xdr:col>
      <xdr:colOff>76095</xdr:colOff>
      <xdr:row>48</xdr:row>
      <xdr:rowOff>113393</xdr:rowOff>
    </xdr:from>
    <xdr:to>
      <xdr:col>0</xdr:col>
      <xdr:colOff>899054</xdr:colOff>
      <xdr:row>48</xdr:row>
      <xdr:rowOff>1142093</xdr:rowOff>
    </xdr:to>
    <xdr:pic>
      <xdr:nvPicPr>
        <xdr:cNvPr id="46" name="A03558_09F55_01-01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" y="44045505"/>
          <a:ext cx="822960" cy="10287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50</xdr:row>
      <xdr:rowOff>121797</xdr:rowOff>
    </xdr:from>
    <xdr:to>
      <xdr:col>0</xdr:col>
      <xdr:colOff>991283</xdr:colOff>
      <xdr:row>50</xdr:row>
      <xdr:rowOff>1142367</xdr:rowOff>
    </xdr:to>
    <xdr:pic>
      <xdr:nvPicPr>
        <xdr:cNvPr id="47" name="A03558_09F89_01-01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6358810"/>
          <a:ext cx="962660" cy="102108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52</xdr:row>
      <xdr:rowOff>140846</xdr:rowOff>
    </xdr:from>
    <xdr:to>
      <xdr:col>0</xdr:col>
      <xdr:colOff>998633</xdr:colOff>
      <xdr:row>52</xdr:row>
      <xdr:rowOff>1137831</xdr:rowOff>
    </xdr:to>
    <xdr:pic>
      <xdr:nvPicPr>
        <xdr:cNvPr id="48" name="A03558_0QWTY_91Z-01"/>
        <xdr:cNvPicPr>
          <a:picLocks noChangeAspect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575" y="48682910"/>
          <a:ext cx="969645" cy="996950"/>
        </a:xfrm>
        <a:prstGeom prst="rect">
          <a:avLst/>
        </a:prstGeom>
      </xdr:spPr>
    </xdr:pic>
    <xdr:clientData/>
  </xdr:twoCellAnchor>
  <xdr:twoCellAnchor>
    <xdr:from>
      <xdr:col>0</xdr:col>
      <xdr:colOff>43996</xdr:colOff>
      <xdr:row>51</xdr:row>
      <xdr:rowOff>68728</xdr:rowOff>
    </xdr:from>
    <xdr:to>
      <xdr:col>0</xdr:col>
      <xdr:colOff>963578</xdr:colOff>
      <xdr:row>51</xdr:row>
      <xdr:rowOff>1135528</xdr:rowOff>
    </xdr:to>
    <xdr:pic>
      <xdr:nvPicPr>
        <xdr:cNvPr id="49" name="A03558_0GDAP_07-01"/>
        <xdr:cNvPicPr>
          <a:picLocks noChangeAspect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" y="47458630"/>
          <a:ext cx="919480" cy="10668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53</xdr:row>
      <xdr:rowOff>102746</xdr:rowOff>
    </xdr:from>
    <xdr:to>
      <xdr:col>0</xdr:col>
      <xdr:colOff>815802</xdr:colOff>
      <xdr:row>53</xdr:row>
      <xdr:rowOff>1140971</xdr:rowOff>
    </xdr:to>
    <xdr:pic>
      <xdr:nvPicPr>
        <xdr:cNvPr id="50" name="A03558_069XQ_72I-01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9797335"/>
          <a:ext cx="691515" cy="1038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106136</xdr:rowOff>
    </xdr:from>
    <xdr:to>
      <xdr:col>0</xdr:col>
      <xdr:colOff>990351</xdr:colOff>
      <xdr:row>55</xdr:row>
      <xdr:rowOff>1134801</xdr:rowOff>
    </xdr:to>
    <xdr:pic>
      <xdr:nvPicPr>
        <xdr:cNvPr id="51" name="A03558_09F89_01-01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06195"/>
          <a:ext cx="989965" cy="1028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70723</xdr:rowOff>
    </xdr:from>
    <xdr:to>
      <xdr:col>0</xdr:col>
      <xdr:colOff>973388</xdr:colOff>
      <xdr:row>59</xdr:row>
      <xdr:rowOff>1081769</xdr:rowOff>
    </xdr:to>
    <xdr:pic>
      <xdr:nvPicPr>
        <xdr:cNvPr id="52" name="A03568_09F74_01-01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56680735"/>
          <a:ext cx="972820" cy="1010920"/>
        </a:xfrm>
        <a:prstGeom prst="rect">
          <a:avLst/>
        </a:prstGeom>
      </xdr:spPr>
    </xdr:pic>
    <xdr:clientData/>
  </xdr:twoCellAnchor>
  <xdr:twoCellAnchor>
    <xdr:from>
      <xdr:col>0</xdr:col>
      <xdr:colOff>7641</xdr:colOff>
      <xdr:row>60</xdr:row>
      <xdr:rowOff>94308</xdr:rowOff>
    </xdr:from>
    <xdr:to>
      <xdr:col>0</xdr:col>
      <xdr:colOff>1007766</xdr:colOff>
      <xdr:row>60</xdr:row>
      <xdr:rowOff>1064525</xdr:rowOff>
    </xdr:to>
    <xdr:pic>
      <xdr:nvPicPr>
        <xdr:cNvPr id="53" name="A03568_09F84_02-01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620" y="57856755"/>
          <a:ext cx="1000125" cy="970280"/>
        </a:xfrm>
        <a:prstGeom prst="rect">
          <a:avLst/>
        </a:prstGeom>
      </xdr:spPr>
    </xdr:pic>
    <xdr:clientData/>
  </xdr:twoCellAnchor>
  <xdr:twoCellAnchor>
    <xdr:from>
      <xdr:col>0</xdr:col>
      <xdr:colOff>30459</xdr:colOff>
      <xdr:row>57</xdr:row>
      <xdr:rowOff>106136</xdr:rowOff>
    </xdr:from>
    <xdr:to>
      <xdr:col>0</xdr:col>
      <xdr:colOff>1000687</xdr:colOff>
      <xdr:row>57</xdr:row>
      <xdr:rowOff>1086165</xdr:rowOff>
    </xdr:to>
    <xdr:pic>
      <xdr:nvPicPr>
        <xdr:cNvPr id="54" name="A03558_0TFAS_02-01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" y="54411245"/>
          <a:ext cx="970280" cy="979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81642</xdr:rowOff>
    </xdr:from>
    <xdr:to>
      <xdr:col>1</xdr:col>
      <xdr:colOff>1498</xdr:colOff>
      <xdr:row>61</xdr:row>
      <xdr:rowOff>1065507</xdr:rowOff>
    </xdr:to>
    <xdr:pic>
      <xdr:nvPicPr>
        <xdr:cNvPr id="55" name="A03571_09F82_01-01"/>
        <xdr:cNvPicPr>
          <a:picLocks noChangeAspect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58996580"/>
          <a:ext cx="1623060" cy="983615"/>
        </a:xfrm>
        <a:prstGeom prst="rect">
          <a:avLst/>
        </a:prstGeom>
      </xdr:spPr>
    </xdr:pic>
    <xdr:clientData/>
  </xdr:twoCellAnchor>
  <xdr:twoCellAnchor>
    <xdr:from>
      <xdr:col>0</xdr:col>
      <xdr:colOff>95251</xdr:colOff>
      <xdr:row>54</xdr:row>
      <xdr:rowOff>68036</xdr:rowOff>
    </xdr:from>
    <xdr:to>
      <xdr:col>0</xdr:col>
      <xdr:colOff>819151</xdr:colOff>
      <xdr:row>54</xdr:row>
      <xdr:rowOff>1154157</xdr:rowOff>
    </xdr:to>
    <xdr:pic>
      <xdr:nvPicPr>
        <xdr:cNvPr id="56" name="A03558_069XQ_900-01"/>
        <xdr:cNvPicPr>
          <a:picLocks noChangeAspect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0915570"/>
          <a:ext cx="723900" cy="108458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56</xdr:row>
      <xdr:rowOff>106135</xdr:rowOff>
    </xdr:from>
    <xdr:to>
      <xdr:col>0</xdr:col>
      <xdr:colOff>923924</xdr:colOff>
      <xdr:row>56</xdr:row>
      <xdr:rowOff>1133774</xdr:rowOff>
    </xdr:to>
    <xdr:pic>
      <xdr:nvPicPr>
        <xdr:cNvPr id="57" name="A03558_0GDAP_07-01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3258720"/>
          <a:ext cx="885190" cy="10274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102053</xdr:rowOff>
    </xdr:from>
    <xdr:to>
      <xdr:col>1</xdr:col>
      <xdr:colOff>1747</xdr:colOff>
      <xdr:row>62</xdr:row>
      <xdr:rowOff>1083128</xdr:rowOff>
    </xdr:to>
    <xdr:pic>
      <xdr:nvPicPr>
        <xdr:cNvPr id="58" name="A03571_09F82_01-01"/>
        <xdr:cNvPicPr>
          <a:picLocks noChangeAspect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60169425"/>
          <a:ext cx="162306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63</xdr:row>
      <xdr:rowOff>63953</xdr:rowOff>
    </xdr:from>
    <xdr:to>
      <xdr:col>0</xdr:col>
      <xdr:colOff>885826</xdr:colOff>
      <xdr:row>63</xdr:row>
      <xdr:rowOff>1099388</xdr:rowOff>
    </xdr:to>
    <xdr:pic>
      <xdr:nvPicPr>
        <xdr:cNvPr id="59" name="Immagine 58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875" y="61283850"/>
          <a:ext cx="742950" cy="103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64</xdr:row>
      <xdr:rowOff>80213</xdr:rowOff>
    </xdr:from>
    <xdr:to>
      <xdr:col>0</xdr:col>
      <xdr:colOff>864393</xdr:colOff>
      <xdr:row>64</xdr:row>
      <xdr:rowOff>1085654</xdr:rowOff>
    </xdr:to>
    <xdr:pic>
      <xdr:nvPicPr>
        <xdr:cNvPr id="60" name="Immagine 59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775" y="62452885"/>
          <a:ext cx="759460" cy="1005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138111</xdr:colOff>
      <xdr:row>65</xdr:row>
      <xdr:rowOff>123075</xdr:rowOff>
    </xdr:from>
    <xdr:to>
      <xdr:col>0</xdr:col>
      <xdr:colOff>837437</xdr:colOff>
      <xdr:row>65</xdr:row>
      <xdr:rowOff>1082719</xdr:rowOff>
    </xdr:to>
    <xdr:pic>
      <xdr:nvPicPr>
        <xdr:cNvPr id="61" name="Immagine 60"/>
        <xdr:cNvPicPr>
          <a:picLocks noChangeAspect="1"/>
        </xdr:cNvPicPr>
      </xdr:nvPicPr>
      <xdr:blipFill>
        <a:blip r:embed="rId51"/>
        <a:srcRect l="17797" r="17797"/>
        <a:stretch>
          <a:fillRect/>
        </a:stretch>
      </xdr:blipFill>
      <xdr:spPr>
        <a:xfrm>
          <a:off x="137795" y="63647955"/>
          <a:ext cx="699135" cy="960120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100011</xdr:colOff>
      <xdr:row>66</xdr:row>
      <xdr:rowOff>101643</xdr:rowOff>
    </xdr:from>
    <xdr:to>
      <xdr:col>0</xdr:col>
      <xdr:colOff>854867</xdr:colOff>
      <xdr:row>66</xdr:row>
      <xdr:rowOff>1100568</xdr:rowOff>
    </xdr:to>
    <xdr:pic>
      <xdr:nvPicPr>
        <xdr:cNvPr id="62" name="Immagine 61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695" y="64779525"/>
          <a:ext cx="755015" cy="99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76198</xdr:colOff>
      <xdr:row>67</xdr:row>
      <xdr:rowOff>80212</xdr:rowOff>
    </xdr:from>
    <xdr:to>
      <xdr:col>0</xdr:col>
      <xdr:colOff>835817</xdr:colOff>
      <xdr:row>67</xdr:row>
      <xdr:rowOff>1087818</xdr:rowOff>
    </xdr:to>
    <xdr:pic>
      <xdr:nvPicPr>
        <xdr:cNvPr id="63" name="Immagine 6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5565" y="65910460"/>
          <a:ext cx="760095" cy="1007745"/>
        </a:xfrm>
        <a:prstGeom prst="rect">
          <a:avLst/>
        </a:prstGeom>
      </xdr:spPr>
    </xdr:pic>
    <xdr:clientData/>
  </xdr:twoCellAnchor>
  <xdr:twoCellAnchor editAs="oneCell">
    <xdr:from>
      <xdr:col>0</xdr:col>
      <xdr:colOff>154780</xdr:colOff>
      <xdr:row>68</xdr:row>
      <xdr:rowOff>79375</xdr:rowOff>
    </xdr:from>
    <xdr:to>
      <xdr:col>0</xdr:col>
      <xdr:colOff>847560</xdr:colOff>
      <xdr:row>68</xdr:row>
      <xdr:rowOff>1136650</xdr:rowOff>
    </xdr:to>
    <xdr:pic>
      <xdr:nvPicPr>
        <xdr:cNvPr id="64" name="Immagine 63"/>
        <xdr:cNvPicPr>
          <a:picLocks noChangeAspect="1"/>
        </xdr:cNvPicPr>
      </xdr:nvPicPr>
      <xdr:blipFill>
        <a:blip r:embed="rId51"/>
        <a:srcRect l="17797" r="17797"/>
        <a:stretch>
          <a:fillRect/>
        </a:stretch>
      </xdr:blipFill>
      <xdr:spPr>
        <a:xfrm>
          <a:off x="154305" y="67062350"/>
          <a:ext cx="692785" cy="1057275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69</xdr:row>
      <xdr:rowOff>146052</xdr:rowOff>
    </xdr:from>
    <xdr:to>
      <xdr:col>0</xdr:col>
      <xdr:colOff>885825</xdr:colOff>
      <xdr:row>69</xdr:row>
      <xdr:rowOff>1111252</xdr:rowOff>
    </xdr:to>
    <xdr:pic>
      <xdr:nvPicPr>
        <xdr:cNvPr id="65" name="Immagine 6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6510" y="68281550"/>
          <a:ext cx="869315" cy="9652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96044</xdr:rowOff>
    </xdr:from>
    <xdr:to>
      <xdr:col>1</xdr:col>
      <xdr:colOff>836</xdr:colOff>
      <xdr:row>72</xdr:row>
      <xdr:rowOff>1111347</xdr:rowOff>
    </xdr:to>
    <xdr:pic>
      <xdr:nvPicPr>
        <xdr:cNvPr id="66" name="A03594_09F13_02-01"/>
        <xdr:cNvPicPr>
          <a:picLocks noChangeAspect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688960"/>
          <a:ext cx="1622425" cy="101536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73</xdr:row>
      <xdr:rowOff>96044</xdr:rowOff>
    </xdr:from>
    <xdr:to>
      <xdr:col>0</xdr:col>
      <xdr:colOff>1008810</xdr:colOff>
      <xdr:row>73</xdr:row>
      <xdr:rowOff>1096169</xdr:rowOff>
    </xdr:to>
    <xdr:pic>
      <xdr:nvPicPr>
        <xdr:cNvPr id="67" name="A03594_0ENAJ_01-01"/>
        <xdr:cNvPicPr>
          <a:picLocks noChangeAspect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2841485"/>
          <a:ext cx="970280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70</xdr:row>
      <xdr:rowOff>96045</xdr:rowOff>
    </xdr:from>
    <xdr:to>
      <xdr:col>0</xdr:col>
      <xdr:colOff>866776</xdr:colOff>
      <xdr:row>70</xdr:row>
      <xdr:rowOff>1070604</xdr:rowOff>
    </xdr:to>
    <xdr:pic>
      <xdr:nvPicPr>
        <xdr:cNvPr id="68" name="Immagine 67"/>
        <xdr:cNvPicPr>
          <a:picLocks noChangeAspect="1"/>
        </xdr:cNvPicPr>
      </xdr:nvPicPr>
      <xdr:blipFill>
        <a:blip r:embed="rId57"/>
        <a:srcRect l="3504" t="7008" b="5780"/>
        <a:stretch>
          <a:fillRect/>
        </a:stretch>
      </xdr:blipFill>
      <xdr:spPr>
        <a:xfrm>
          <a:off x="187960" y="69383910"/>
          <a:ext cx="678815" cy="97409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71</xdr:row>
      <xdr:rowOff>134145</xdr:rowOff>
    </xdr:from>
    <xdr:to>
      <xdr:col>0</xdr:col>
      <xdr:colOff>933450</xdr:colOff>
      <xdr:row>71</xdr:row>
      <xdr:rowOff>1087854</xdr:rowOff>
    </xdr:to>
    <xdr:pic>
      <xdr:nvPicPr>
        <xdr:cNvPr id="69" name="Immagine 68"/>
        <xdr:cNvPicPr>
          <a:picLocks noChangeAspect="1"/>
        </xdr:cNvPicPr>
      </xdr:nvPicPr>
      <xdr:blipFill>
        <a:blip r:embed="rId58"/>
        <a:srcRect l="12097" r="10484"/>
        <a:stretch>
          <a:fillRect/>
        </a:stretch>
      </xdr:blipFill>
      <xdr:spPr>
        <a:xfrm>
          <a:off x="219075" y="70574535"/>
          <a:ext cx="714375" cy="95377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74</xdr:row>
      <xdr:rowOff>105569</xdr:rowOff>
    </xdr:from>
    <xdr:to>
      <xdr:col>0</xdr:col>
      <xdr:colOff>923925</xdr:colOff>
      <xdr:row>74</xdr:row>
      <xdr:rowOff>1099738</xdr:rowOff>
    </xdr:to>
    <xdr:pic>
      <xdr:nvPicPr>
        <xdr:cNvPr id="70" name="A03594_0NFAM_01-01"/>
        <xdr:cNvPicPr>
          <a:picLocks noChangeAspect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74003535"/>
          <a:ext cx="819150" cy="993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105246</xdr:rowOff>
    </xdr:from>
    <xdr:to>
      <xdr:col>0</xdr:col>
      <xdr:colOff>1019175</xdr:colOff>
      <xdr:row>78</xdr:row>
      <xdr:rowOff>1114622</xdr:rowOff>
    </xdr:to>
    <xdr:pic>
      <xdr:nvPicPr>
        <xdr:cNvPr id="71" name="A03594_0ENAJ_01-01"/>
        <xdr:cNvPicPr>
          <a:picLocks noChangeAspect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13000"/>
          <a:ext cx="1019175" cy="1009650"/>
        </a:xfrm>
        <a:prstGeom prst="rect">
          <a:avLst/>
        </a:prstGeom>
      </xdr:spPr>
    </xdr:pic>
    <xdr:clientData/>
  </xdr:twoCellAnchor>
  <xdr:twoCellAnchor>
    <xdr:from>
      <xdr:col>0</xdr:col>
      <xdr:colOff>19993</xdr:colOff>
      <xdr:row>80</xdr:row>
      <xdr:rowOff>42164</xdr:rowOff>
    </xdr:from>
    <xdr:to>
      <xdr:col>0</xdr:col>
      <xdr:colOff>979025</xdr:colOff>
      <xdr:row>80</xdr:row>
      <xdr:rowOff>1105823</xdr:rowOff>
    </xdr:to>
    <xdr:pic>
      <xdr:nvPicPr>
        <xdr:cNvPr id="72" name="A03594_0ENAJ_01-01"/>
        <xdr:cNvPicPr>
          <a:picLocks noChangeAspect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" y="80855185"/>
          <a:ext cx="958850" cy="1063625"/>
        </a:xfrm>
        <a:prstGeom prst="rect">
          <a:avLst/>
        </a:prstGeom>
      </xdr:spPr>
    </xdr:pic>
    <xdr:clientData/>
  </xdr:twoCellAnchor>
  <xdr:twoCellAnchor>
    <xdr:from>
      <xdr:col>0</xdr:col>
      <xdr:colOff>82793</xdr:colOff>
      <xdr:row>81</xdr:row>
      <xdr:rowOff>58509</xdr:rowOff>
    </xdr:from>
    <xdr:to>
      <xdr:col>0</xdr:col>
      <xdr:colOff>923924</xdr:colOff>
      <xdr:row>81</xdr:row>
      <xdr:rowOff>1109588</xdr:rowOff>
    </xdr:to>
    <xdr:pic>
      <xdr:nvPicPr>
        <xdr:cNvPr id="73" name="A03594_0LICM_01-01"/>
        <xdr:cNvPicPr>
          <a:picLocks noChangeAspect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550" y="82024220"/>
          <a:ext cx="840740" cy="1050925"/>
        </a:xfrm>
        <a:prstGeom prst="rect">
          <a:avLst/>
        </a:prstGeom>
      </xdr:spPr>
    </xdr:pic>
    <xdr:clientData/>
  </xdr:twoCellAnchor>
  <xdr:twoCellAnchor>
    <xdr:from>
      <xdr:col>0</xdr:col>
      <xdr:colOff>44134</xdr:colOff>
      <xdr:row>76</xdr:row>
      <xdr:rowOff>39460</xdr:rowOff>
    </xdr:from>
    <xdr:to>
      <xdr:col>0</xdr:col>
      <xdr:colOff>965232</xdr:colOff>
      <xdr:row>76</xdr:row>
      <xdr:rowOff>1054763</xdr:rowOff>
    </xdr:to>
    <xdr:pic>
      <xdr:nvPicPr>
        <xdr:cNvPr id="74" name="A03594_09D89_02-01"/>
        <xdr:cNvPicPr>
          <a:picLocks noChangeAspect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" y="76242545"/>
          <a:ext cx="921385" cy="1015365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77</xdr:row>
      <xdr:rowOff>39024</xdr:rowOff>
    </xdr:from>
    <xdr:to>
      <xdr:col>0</xdr:col>
      <xdr:colOff>942974</xdr:colOff>
      <xdr:row>77</xdr:row>
      <xdr:rowOff>1067724</xdr:rowOff>
    </xdr:to>
    <xdr:pic>
      <xdr:nvPicPr>
        <xdr:cNvPr id="75" name="Immagine 7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5565" y="77394435"/>
          <a:ext cx="86677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79</xdr:row>
      <xdr:rowOff>58073</xdr:rowOff>
    </xdr:from>
    <xdr:to>
      <xdr:col>0</xdr:col>
      <xdr:colOff>923925</xdr:colOff>
      <xdr:row>79</xdr:row>
      <xdr:rowOff>1064012</xdr:rowOff>
    </xdr:to>
    <xdr:pic>
      <xdr:nvPicPr>
        <xdr:cNvPr id="76" name="Immagine 75"/>
        <xdr:cNvPicPr>
          <a:picLocks noChangeAspect="1"/>
        </xdr:cNvPicPr>
      </xdr:nvPicPr>
      <xdr:blipFill>
        <a:blip r:embed="rId57"/>
        <a:srcRect l="3504" t="7008" b="5780"/>
        <a:stretch>
          <a:fillRect/>
        </a:stretch>
      </xdr:blipFill>
      <xdr:spPr>
        <a:xfrm>
          <a:off x="104775" y="79718535"/>
          <a:ext cx="819150" cy="1005840"/>
        </a:xfrm>
        <a:prstGeom prst="rect">
          <a:avLst/>
        </a:prstGeom>
      </xdr:spPr>
    </xdr:pic>
    <xdr:clientData/>
  </xdr:twoCellAnchor>
  <xdr:twoCellAnchor>
    <xdr:from>
      <xdr:col>0</xdr:col>
      <xdr:colOff>132230</xdr:colOff>
      <xdr:row>75</xdr:row>
      <xdr:rowOff>68035</xdr:rowOff>
    </xdr:from>
    <xdr:to>
      <xdr:col>0</xdr:col>
      <xdr:colOff>981524</xdr:colOff>
      <xdr:row>75</xdr:row>
      <xdr:rowOff>1077685</xdr:rowOff>
    </xdr:to>
    <xdr:pic>
      <xdr:nvPicPr>
        <xdr:cNvPr id="77" name="A03594_09D41_02-01"/>
        <xdr:cNvPicPr>
          <a:picLocks noChangeAspect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" y="75118595"/>
          <a:ext cx="848995" cy="1009650"/>
        </a:xfrm>
        <a:prstGeom prst="rect">
          <a:avLst/>
        </a:prstGeom>
      </xdr:spPr>
    </xdr:pic>
    <xdr:clientData/>
  </xdr:twoCellAnchor>
  <xdr:twoCellAnchor>
    <xdr:from>
      <xdr:col>0</xdr:col>
      <xdr:colOff>37053</xdr:colOff>
      <xdr:row>82</xdr:row>
      <xdr:rowOff>68036</xdr:rowOff>
    </xdr:from>
    <xdr:to>
      <xdr:col>0</xdr:col>
      <xdr:colOff>974693</xdr:colOff>
      <xdr:row>82</xdr:row>
      <xdr:rowOff>1087211</xdr:rowOff>
    </xdr:to>
    <xdr:pic>
      <xdr:nvPicPr>
        <xdr:cNvPr id="78" name="A03597_R09AG_01-01"/>
        <xdr:cNvPicPr>
          <a:picLocks noChangeAspect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30" y="83186270"/>
          <a:ext cx="937260" cy="1019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112558</xdr:rowOff>
    </xdr:from>
    <xdr:to>
      <xdr:col>0</xdr:col>
      <xdr:colOff>1028700</xdr:colOff>
      <xdr:row>83</xdr:row>
      <xdr:rowOff>1075376</xdr:rowOff>
    </xdr:to>
    <xdr:pic>
      <xdr:nvPicPr>
        <xdr:cNvPr id="79" name="A03600_09F86_01-01"/>
        <xdr:cNvPicPr>
          <a:picLocks noChangeAspect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83245"/>
          <a:ext cx="1028700" cy="962660"/>
        </a:xfrm>
        <a:prstGeom prst="rect">
          <a:avLst/>
        </a:prstGeom>
      </xdr:spPr>
    </xdr:pic>
    <xdr:clientData/>
  </xdr:twoCellAnchor>
  <xdr:twoCellAnchor>
    <xdr:from>
      <xdr:col>0</xdr:col>
      <xdr:colOff>107705</xdr:colOff>
      <xdr:row>85</xdr:row>
      <xdr:rowOff>58512</xdr:rowOff>
    </xdr:from>
    <xdr:to>
      <xdr:col>0</xdr:col>
      <xdr:colOff>923947</xdr:colOff>
      <xdr:row>85</xdr:row>
      <xdr:rowOff>1087212</xdr:rowOff>
    </xdr:to>
    <xdr:pic>
      <xdr:nvPicPr>
        <xdr:cNvPr id="80" name="A03600_E808D_02-01"/>
        <xdr:cNvPicPr>
          <a:picLocks noChangeAspect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" y="86634320"/>
          <a:ext cx="816610" cy="1028700"/>
        </a:xfrm>
        <a:prstGeom prst="rect">
          <a:avLst/>
        </a:prstGeom>
      </xdr:spPr>
    </xdr:pic>
    <xdr:clientData/>
  </xdr:twoCellAnchor>
  <xdr:twoCellAnchor>
    <xdr:from>
      <xdr:col>0</xdr:col>
      <xdr:colOff>16225</xdr:colOff>
      <xdr:row>88</xdr:row>
      <xdr:rowOff>86632</xdr:rowOff>
    </xdr:from>
    <xdr:to>
      <xdr:col>0</xdr:col>
      <xdr:colOff>917331</xdr:colOff>
      <xdr:row>88</xdr:row>
      <xdr:rowOff>1050816</xdr:rowOff>
    </xdr:to>
    <xdr:pic>
      <xdr:nvPicPr>
        <xdr:cNvPr id="81" name="A03621_068FG_01-01"/>
        <xdr:cNvPicPr>
          <a:picLocks noChangeAspect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90119835"/>
          <a:ext cx="901065" cy="96393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86</xdr:row>
      <xdr:rowOff>68036</xdr:rowOff>
    </xdr:from>
    <xdr:to>
      <xdr:col>0</xdr:col>
      <xdr:colOff>871682</xdr:colOff>
      <xdr:row>86</xdr:row>
      <xdr:rowOff>1049111</xdr:rowOff>
    </xdr:to>
    <xdr:pic>
      <xdr:nvPicPr>
        <xdr:cNvPr id="82" name="A03606_09D46_01-01"/>
        <xdr:cNvPicPr>
          <a:picLocks noChangeAspect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87796370"/>
          <a:ext cx="861695" cy="981075"/>
        </a:xfrm>
        <a:prstGeom prst="rect">
          <a:avLst/>
        </a:prstGeom>
      </xdr:spPr>
    </xdr:pic>
    <xdr:clientData/>
  </xdr:twoCellAnchor>
  <xdr:twoCellAnchor>
    <xdr:from>
      <xdr:col>0</xdr:col>
      <xdr:colOff>21980</xdr:colOff>
      <xdr:row>87</xdr:row>
      <xdr:rowOff>46822</xdr:rowOff>
    </xdr:from>
    <xdr:to>
      <xdr:col>0</xdr:col>
      <xdr:colOff>1005880</xdr:colOff>
      <xdr:row>87</xdr:row>
      <xdr:rowOff>1062124</xdr:rowOff>
    </xdr:to>
    <xdr:pic>
      <xdr:nvPicPr>
        <xdr:cNvPr id="83" name="A03618_09C03_01-01"/>
        <xdr:cNvPicPr>
          <a:picLocks noChangeAspect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" y="88927305"/>
          <a:ext cx="984250" cy="1015365"/>
        </a:xfrm>
        <a:prstGeom prst="rect">
          <a:avLst/>
        </a:prstGeom>
      </xdr:spPr>
    </xdr:pic>
    <xdr:clientData/>
  </xdr:twoCellAnchor>
  <xdr:twoCellAnchor editAs="oneCell">
    <xdr:from>
      <xdr:col>0</xdr:col>
      <xdr:colOff>161584</xdr:colOff>
      <xdr:row>84</xdr:row>
      <xdr:rowOff>36400</xdr:rowOff>
    </xdr:from>
    <xdr:to>
      <xdr:col>0</xdr:col>
      <xdr:colOff>857258</xdr:colOff>
      <xdr:row>84</xdr:row>
      <xdr:rowOff>1082449</xdr:rowOff>
    </xdr:to>
    <xdr:pic>
      <xdr:nvPicPr>
        <xdr:cNvPr id="84" name="Immagine 83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1290" y="85459570"/>
          <a:ext cx="695960" cy="104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29905</xdr:colOff>
      <xdr:row>90</xdr:row>
      <xdr:rowOff>91622</xdr:rowOff>
    </xdr:from>
    <xdr:to>
      <xdr:col>0</xdr:col>
      <xdr:colOff>866456</xdr:colOff>
      <xdr:row>90</xdr:row>
      <xdr:rowOff>1030061</xdr:rowOff>
    </xdr:to>
    <xdr:pic>
      <xdr:nvPicPr>
        <xdr:cNvPr id="85" name="A04108_R096L_01-01"/>
        <xdr:cNvPicPr>
          <a:picLocks noChangeAspect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" y="92429965"/>
          <a:ext cx="836295" cy="938530"/>
        </a:xfrm>
        <a:prstGeom prst="rect">
          <a:avLst/>
        </a:prstGeom>
      </xdr:spPr>
    </xdr:pic>
    <xdr:clientData/>
  </xdr:twoCellAnchor>
  <xdr:twoCellAnchor editAs="oneCell">
    <xdr:from>
      <xdr:col>0</xdr:col>
      <xdr:colOff>87055</xdr:colOff>
      <xdr:row>89</xdr:row>
      <xdr:rowOff>68036</xdr:rowOff>
    </xdr:from>
    <xdr:to>
      <xdr:col>0</xdr:col>
      <xdr:colOff>839530</xdr:colOff>
      <xdr:row>89</xdr:row>
      <xdr:rowOff>1066514</xdr:rowOff>
    </xdr:to>
    <xdr:pic>
      <xdr:nvPicPr>
        <xdr:cNvPr id="86" name="Immagine 85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995" y="91253945"/>
          <a:ext cx="752475" cy="99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92</xdr:row>
      <xdr:rowOff>124172</xdr:rowOff>
    </xdr:from>
    <xdr:to>
      <xdr:col>0</xdr:col>
      <xdr:colOff>984687</xdr:colOff>
      <xdr:row>92</xdr:row>
      <xdr:rowOff>1104688</xdr:rowOff>
    </xdr:to>
    <xdr:pic>
      <xdr:nvPicPr>
        <xdr:cNvPr id="87" name="Immagine 86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" y="94767400"/>
          <a:ext cx="965200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94</xdr:row>
      <xdr:rowOff>134258</xdr:rowOff>
    </xdr:from>
    <xdr:to>
      <xdr:col>0</xdr:col>
      <xdr:colOff>1006824</xdr:colOff>
      <xdr:row>94</xdr:row>
      <xdr:rowOff>1149276</xdr:rowOff>
    </xdr:to>
    <xdr:pic>
      <xdr:nvPicPr>
        <xdr:cNvPr id="88" name="A03568_09F84_02-01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082610"/>
          <a:ext cx="1006475" cy="1014730"/>
        </a:xfrm>
        <a:prstGeom prst="rect">
          <a:avLst/>
        </a:prstGeom>
      </xdr:spPr>
    </xdr:pic>
    <xdr:clientData/>
  </xdr:twoCellAnchor>
  <xdr:twoCellAnchor editAs="oneCell">
    <xdr:from>
      <xdr:col>0</xdr:col>
      <xdr:colOff>163021</xdr:colOff>
      <xdr:row>97</xdr:row>
      <xdr:rowOff>59305</xdr:rowOff>
    </xdr:from>
    <xdr:to>
      <xdr:col>0</xdr:col>
      <xdr:colOff>896446</xdr:colOff>
      <xdr:row>97</xdr:row>
      <xdr:rowOff>1055827</xdr:rowOff>
    </xdr:to>
    <xdr:pic>
      <xdr:nvPicPr>
        <xdr:cNvPr id="89" name="Immagine 88"/>
        <xdr:cNvPicPr>
          <a:picLocks noChangeAspect="1"/>
        </xdr:cNvPicPr>
      </xdr:nvPicPr>
      <xdr:blipFill>
        <a:blip r:embed="rId76"/>
        <a:srcRect l="16529" r="11570"/>
        <a:stretch>
          <a:fillRect/>
        </a:stretch>
      </xdr:blipFill>
      <xdr:spPr>
        <a:xfrm>
          <a:off x="162560" y="100465255"/>
          <a:ext cx="733425" cy="9963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54884</xdr:rowOff>
    </xdr:from>
    <xdr:to>
      <xdr:col>0</xdr:col>
      <xdr:colOff>1030400</xdr:colOff>
      <xdr:row>93</xdr:row>
      <xdr:rowOff>1083584</xdr:rowOff>
    </xdr:to>
    <xdr:pic>
      <xdr:nvPicPr>
        <xdr:cNvPr id="90" name="A03568_09F74_01-01"/>
        <xdr:cNvPicPr>
          <a:picLocks noChangeAspect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95850710"/>
          <a:ext cx="1029970" cy="1028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134259</xdr:rowOff>
    </xdr:from>
    <xdr:to>
      <xdr:col>0</xdr:col>
      <xdr:colOff>1001499</xdr:colOff>
      <xdr:row>96</xdr:row>
      <xdr:rowOff>1143909</xdr:rowOff>
    </xdr:to>
    <xdr:pic>
      <xdr:nvPicPr>
        <xdr:cNvPr id="91" name="A03568_09F84_02-01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387660"/>
          <a:ext cx="1001395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79375</xdr:rowOff>
    </xdr:from>
    <xdr:to>
      <xdr:col>0</xdr:col>
      <xdr:colOff>1030400</xdr:colOff>
      <xdr:row>95</xdr:row>
      <xdr:rowOff>1108075</xdr:rowOff>
    </xdr:to>
    <xdr:pic>
      <xdr:nvPicPr>
        <xdr:cNvPr id="92" name="A03568_09F74_01-01"/>
        <xdr:cNvPicPr>
          <a:picLocks noChangeAspect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98180525"/>
          <a:ext cx="1029970" cy="1028700"/>
        </a:xfrm>
        <a:prstGeom prst="rect">
          <a:avLst/>
        </a:prstGeom>
      </xdr:spPr>
    </xdr:pic>
    <xdr:clientData/>
  </xdr:twoCellAnchor>
  <xdr:twoCellAnchor>
    <xdr:from>
      <xdr:col>0</xdr:col>
      <xdr:colOff>79026</xdr:colOff>
      <xdr:row>99</xdr:row>
      <xdr:rowOff>85307</xdr:rowOff>
    </xdr:from>
    <xdr:to>
      <xdr:col>0</xdr:col>
      <xdr:colOff>911574</xdr:colOff>
      <xdr:row>99</xdr:row>
      <xdr:rowOff>1104485</xdr:rowOff>
    </xdr:to>
    <xdr:pic>
      <xdr:nvPicPr>
        <xdr:cNvPr id="93" name="A05156_09C03_01-01"/>
        <xdr:cNvPicPr>
          <a:picLocks noChangeAspect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" y="102796340"/>
          <a:ext cx="832485" cy="1019175"/>
        </a:xfrm>
        <a:prstGeom prst="rect">
          <a:avLst/>
        </a:prstGeom>
      </xdr:spPr>
    </xdr:pic>
    <xdr:clientData/>
  </xdr:twoCellAnchor>
  <xdr:twoCellAnchor>
    <xdr:from>
      <xdr:col>0</xdr:col>
      <xdr:colOff>141828</xdr:colOff>
      <xdr:row>100</xdr:row>
      <xdr:rowOff>88900</xdr:rowOff>
    </xdr:from>
    <xdr:to>
      <xdr:col>0</xdr:col>
      <xdr:colOff>885146</xdr:colOff>
      <xdr:row>100</xdr:row>
      <xdr:rowOff>1108040</xdr:rowOff>
    </xdr:to>
    <xdr:pic>
      <xdr:nvPicPr>
        <xdr:cNvPr id="94" name="A05156_09F82_01-01"/>
        <xdr:cNvPicPr>
          <a:picLocks noChangeAspect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05" y="103952675"/>
          <a:ext cx="742950" cy="1018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166243</xdr:colOff>
      <xdr:row>101</xdr:row>
      <xdr:rowOff>117439</xdr:rowOff>
    </xdr:from>
    <xdr:to>
      <xdr:col>0</xdr:col>
      <xdr:colOff>900533</xdr:colOff>
      <xdr:row>101</xdr:row>
      <xdr:rowOff>1108039</xdr:rowOff>
    </xdr:to>
    <xdr:pic>
      <xdr:nvPicPr>
        <xdr:cNvPr id="95" name="Immagine 94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165735" y="105133140"/>
          <a:ext cx="734695" cy="990600"/>
        </a:xfrm>
        <a:prstGeom prst="rect">
          <a:avLst/>
        </a:prstGeom>
      </xdr:spPr>
    </xdr:pic>
    <xdr:clientData/>
  </xdr:twoCellAnchor>
  <xdr:twoCellAnchor>
    <xdr:from>
      <xdr:col>0</xdr:col>
      <xdr:colOff>73375</xdr:colOff>
      <xdr:row>102</xdr:row>
      <xdr:rowOff>131726</xdr:rowOff>
    </xdr:from>
    <xdr:to>
      <xdr:col>0</xdr:col>
      <xdr:colOff>949675</xdr:colOff>
      <xdr:row>102</xdr:row>
      <xdr:rowOff>1046599</xdr:rowOff>
    </xdr:to>
    <xdr:pic>
      <xdr:nvPicPr>
        <xdr:cNvPr id="96" name="A05944_09D47_01-01"/>
        <xdr:cNvPicPr>
          <a:picLocks noChangeAspect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" y="106300270"/>
          <a:ext cx="876300" cy="91503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104</xdr:row>
      <xdr:rowOff>65768</xdr:rowOff>
    </xdr:from>
    <xdr:to>
      <xdr:col>0</xdr:col>
      <xdr:colOff>881815</xdr:colOff>
      <xdr:row>104</xdr:row>
      <xdr:rowOff>1095275</xdr:rowOff>
    </xdr:to>
    <xdr:pic>
      <xdr:nvPicPr>
        <xdr:cNvPr id="97" name="Immagine 96"/>
        <xdr:cNvPicPr>
          <a:picLocks noChangeAspect="1"/>
        </xdr:cNvPicPr>
      </xdr:nvPicPr>
      <xdr:blipFill>
        <a:blip r:embed="rId76"/>
        <a:srcRect l="16529" r="11570"/>
        <a:stretch>
          <a:fillRect/>
        </a:stretch>
      </xdr:blipFill>
      <xdr:spPr>
        <a:xfrm>
          <a:off x="28575" y="108539280"/>
          <a:ext cx="852805" cy="1029335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103</xdr:row>
      <xdr:rowOff>84818</xdr:rowOff>
    </xdr:from>
    <xdr:to>
      <xdr:col>0</xdr:col>
      <xdr:colOff>730400</xdr:colOff>
      <xdr:row>103</xdr:row>
      <xdr:rowOff>1075418</xdr:rowOff>
    </xdr:to>
    <xdr:pic>
      <xdr:nvPicPr>
        <xdr:cNvPr id="98" name="A05944_09D47_01-01"/>
        <xdr:cNvPicPr>
          <a:picLocks noChangeAspect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07405805"/>
          <a:ext cx="444500" cy="99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113393</xdr:rowOff>
    </xdr:from>
    <xdr:to>
      <xdr:col>0</xdr:col>
      <xdr:colOff>970963</xdr:colOff>
      <xdr:row>98</xdr:row>
      <xdr:rowOff>1118228</xdr:rowOff>
    </xdr:to>
    <xdr:pic>
      <xdr:nvPicPr>
        <xdr:cNvPr id="99" name="A05156_069YP_02-01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71755"/>
          <a:ext cx="970915" cy="1004570"/>
        </a:xfrm>
        <a:prstGeom prst="rect">
          <a:avLst/>
        </a:prstGeom>
      </xdr:spPr>
    </xdr:pic>
    <xdr:clientData/>
  </xdr:twoCellAnchor>
  <xdr:twoCellAnchor editAs="oneCell">
    <xdr:from>
      <xdr:col>0</xdr:col>
      <xdr:colOff>88106</xdr:colOff>
      <xdr:row>105</xdr:row>
      <xdr:rowOff>102053</xdr:rowOff>
    </xdr:from>
    <xdr:to>
      <xdr:col>0</xdr:col>
      <xdr:colOff>903873</xdr:colOff>
      <xdr:row>105</xdr:row>
      <xdr:rowOff>1115478</xdr:rowOff>
    </xdr:to>
    <xdr:pic>
      <xdr:nvPicPr>
        <xdr:cNvPr id="100" name="Immagine 9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7630" y="109728000"/>
          <a:ext cx="815975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73820</xdr:colOff>
      <xdr:row>106</xdr:row>
      <xdr:rowOff>111579</xdr:rowOff>
    </xdr:from>
    <xdr:to>
      <xdr:col>0</xdr:col>
      <xdr:colOff>895350</xdr:colOff>
      <xdr:row>106</xdr:row>
      <xdr:rowOff>1118070</xdr:rowOff>
    </xdr:to>
    <xdr:pic>
      <xdr:nvPicPr>
        <xdr:cNvPr id="101" name="Immagine 100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73660" y="110890050"/>
          <a:ext cx="821690" cy="1006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64931</xdr:rowOff>
    </xdr:from>
    <xdr:to>
      <xdr:col>0</xdr:col>
      <xdr:colOff>971550</xdr:colOff>
      <xdr:row>109</xdr:row>
      <xdr:rowOff>1066223</xdr:rowOff>
    </xdr:to>
    <xdr:pic>
      <xdr:nvPicPr>
        <xdr:cNvPr id="102" name="A05156_Z9B85_01-01"/>
        <xdr:cNvPicPr>
          <a:picLocks noChangeAspect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1270"/>
          <a:ext cx="971550" cy="10013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58802</xdr:rowOff>
    </xdr:from>
    <xdr:to>
      <xdr:col>0</xdr:col>
      <xdr:colOff>1008422</xdr:colOff>
      <xdr:row>112</xdr:row>
      <xdr:rowOff>1137977</xdr:rowOff>
    </xdr:to>
    <xdr:pic>
      <xdr:nvPicPr>
        <xdr:cNvPr id="103" name="A05346_068EU_02-01"/>
        <xdr:cNvPicPr>
          <a:picLocks noChangeAspect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17752495"/>
          <a:ext cx="1008380" cy="1079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144236</xdr:rowOff>
    </xdr:from>
    <xdr:to>
      <xdr:col>0</xdr:col>
      <xdr:colOff>1000125</xdr:colOff>
      <xdr:row>110</xdr:row>
      <xdr:rowOff>1124191</xdr:rowOff>
    </xdr:to>
    <xdr:pic>
      <xdr:nvPicPr>
        <xdr:cNvPr id="104" name="A04108_09C78_100-01"/>
        <xdr:cNvPicPr>
          <a:picLocks noChangeAspect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533170"/>
          <a:ext cx="1000125" cy="979805"/>
        </a:xfrm>
        <a:prstGeom prst="rect">
          <a:avLst/>
        </a:prstGeom>
      </xdr:spPr>
    </xdr:pic>
    <xdr:clientData/>
  </xdr:twoCellAnchor>
  <xdr:twoCellAnchor>
    <xdr:from>
      <xdr:col>0</xdr:col>
      <xdr:colOff>75154</xdr:colOff>
      <xdr:row>111</xdr:row>
      <xdr:rowOff>112483</xdr:rowOff>
    </xdr:from>
    <xdr:to>
      <xdr:col>0</xdr:col>
      <xdr:colOff>902050</xdr:colOff>
      <xdr:row>111</xdr:row>
      <xdr:rowOff>1138252</xdr:rowOff>
    </xdr:to>
    <xdr:pic>
      <xdr:nvPicPr>
        <xdr:cNvPr id="105" name="A04108_R095B_01-01"/>
        <xdr:cNvPicPr>
          <a:picLocks noChangeAspect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" y="116653945"/>
          <a:ext cx="826770" cy="1025525"/>
        </a:xfrm>
        <a:prstGeom prst="rect">
          <a:avLst/>
        </a:prstGeom>
      </xdr:spPr>
    </xdr:pic>
    <xdr:clientData/>
  </xdr:twoCellAnchor>
  <xdr:twoCellAnchor editAs="oneCell">
    <xdr:from>
      <xdr:col>0</xdr:col>
      <xdr:colOff>187098</xdr:colOff>
      <xdr:row>107</xdr:row>
      <xdr:rowOff>140494</xdr:rowOff>
    </xdr:from>
    <xdr:to>
      <xdr:col>0</xdr:col>
      <xdr:colOff>756897</xdr:colOff>
      <xdr:row>107</xdr:row>
      <xdr:rowOff>1144021</xdr:rowOff>
    </xdr:to>
    <xdr:pic>
      <xdr:nvPicPr>
        <xdr:cNvPr id="106" name="Immagine 105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6690" y="112071785"/>
          <a:ext cx="569595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118</xdr:row>
      <xdr:rowOff>45847</xdr:rowOff>
    </xdr:from>
    <xdr:to>
      <xdr:col>0</xdr:col>
      <xdr:colOff>1005881</xdr:colOff>
      <xdr:row>118</xdr:row>
      <xdr:rowOff>1069954</xdr:rowOff>
    </xdr:to>
    <xdr:pic>
      <xdr:nvPicPr>
        <xdr:cNvPr id="107" name="A10229_09F81_01-01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24654945"/>
          <a:ext cx="1005840" cy="1023620"/>
        </a:xfrm>
        <a:prstGeom prst="rect">
          <a:avLst/>
        </a:prstGeom>
      </xdr:spPr>
    </xdr:pic>
    <xdr:clientData/>
  </xdr:twoCellAnchor>
  <xdr:twoCellAnchor>
    <xdr:from>
      <xdr:col>0</xdr:col>
      <xdr:colOff>53381</xdr:colOff>
      <xdr:row>116</xdr:row>
      <xdr:rowOff>99368</xdr:rowOff>
    </xdr:from>
    <xdr:to>
      <xdr:col>0</xdr:col>
      <xdr:colOff>1024931</xdr:colOff>
      <xdr:row>116</xdr:row>
      <xdr:rowOff>1116137</xdr:rowOff>
    </xdr:to>
    <xdr:pic>
      <xdr:nvPicPr>
        <xdr:cNvPr id="108" name="A10229_09F81_01-01"/>
        <xdr:cNvPicPr>
          <a:picLocks noChangeAspect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3340" y="122403235"/>
          <a:ext cx="97155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215307</xdr:colOff>
      <xdr:row>114</xdr:row>
      <xdr:rowOff>80736</xdr:rowOff>
    </xdr:from>
    <xdr:to>
      <xdr:col>0</xdr:col>
      <xdr:colOff>789027</xdr:colOff>
      <xdr:row>114</xdr:row>
      <xdr:rowOff>1061811</xdr:rowOff>
    </xdr:to>
    <xdr:pic>
      <xdr:nvPicPr>
        <xdr:cNvPr id="109" name="Immagine 108"/>
        <xdr:cNvPicPr>
          <a:picLocks noChangeAspect="1"/>
        </xdr:cNvPicPr>
      </xdr:nvPicPr>
      <xdr:blipFill>
        <a:blip r:embed="rId94"/>
        <a:srcRect l="19124" r="23504"/>
        <a:stretch>
          <a:fillRect/>
        </a:stretch>
      </xdr:blipFill>
      <xdr:spPr>
        <a:xfrm>
          <a:off x="215265" y="120079770"/>
          <a:ext cx="573405" cy="981075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113</xdr:row>
      <xdr:rowOff>147411</xdr:rowOff>
    </xdr:from>
    <xdr:to>
      <xdr:col>0</xdr:col>
      <xdr:colOff>981076</xdr:colOff>
      <xdr:row>113</xdr:row>
      <xdr:rowOff>1081212</xdr:rowOff>
    </xdr:to>
    <xdr:pic>
      <xdr:nvPicPr>
        <xdr:cNvPr id="110" name="A05944_09D47_01-01"/>
        <xdr:cNvPicPr>
          <a:picLocks noChangeAspect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8993920"/>
          <a:ext cx="895350" cy="933450"/>
        </a:xfrm>
        <a:prstGeom prst="rect">
          <a:avLst/>
        </a:prstGeom>
      </xdr:spPr>
    </xdr:pic>
    <xdr:clientData/>
  </xdr:twoCellAnchor>
  <xdr:twoCellAnchor>
    <xdr:from>
      <xdr:col>0</xdr:col>
      <xdr:colOff>23866</xdr:colOff>
      <xdr:row>119</xdr:row>
      <xdr:rowOff>102053</xdr:rowOff>
    </xdr:from>
    <xdr:to>
      <xdr:col>0</xdr:col>
      <xdr:colOff>966841</xdr:colOff>
      <xdr:row>119</xdr:row>
      <xdr:rowOff>1091504</xdr:rowOff>
    </xdr:to>
    <xdr:pic>
      <xdr:nvPicPr>
        <xdr:cNvPr id="111" name="A10229_09F84_02-01"/>
        <xdr:cNvPicPr>
          <a:picLocks noChangeAspect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95" y="125863350"/>
          <a:ext cx="942975" cy="989330"/>
        </a:xfrm>
        <a:prstGeom prst="rect">
          <a:avLst/>
        </a:prstGeom>
      </xdr:spPr>
    </xdr:pic>
    <xdr:clientData/>
  </xdr:twoCellAnchor>
  <xdr:twoCellAnchor>
    <xdr:from>
      <xdr:col>0</xdr:col>
      <xdr:colOff>49511</xdr:colOff>
      <xdr:row>121</xdr:row>
      <xdr:rowOff>95145</xdr:rowOff>
    </xdr:from>
    <xdr:to>
      <xdr:col>0</xdr:col>
      <xdr:colOff>976366</xdr:colOff>
      <xdr:row>121</xdr:row>
      <xdr:rowOff>1077707</xdr:rowOff>
    </xdr:to>
    <xdr:pic>
      <xdr:nvPicPr>
        <xdr:cNvPr id="112" name="A10229_09F74_01-01"/>
        <xdr:cNvPicPr>
          <a:picLocks noChangeAspect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895" y="128161415"/>
          <a:ext cx="927100" cy="9829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101563</xdr:rowOff>
    </xdr:from>
    <xdr:to>
      <xdr:col>0</xdr:col>
      <xdr:colOff>1014465</xdr:colOff>
      <xdr:row>122</xdr:row>
      <xdr:rowOff>1104616</xdr:rowOff>
    </xdr:to>
    <xdr:pic>
      <xdr:nvPicPr>
        <xdr:cNvPr id="113" name="A10229_09F81_01-01"/>
        <xdr:cNvPicPr>
          <a:picLocks noChangeAspect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29320290"/>
          <a:ext cx="1014095" cy="1003300"/>
        </a:xfrm>
        <a:prstGeom prst="rect">
          <a:avLst/>
        </a:prstGeom>
      </xdr:spPr>
    </xdr:pic>
    <xdr:clientData/>
  </xdr:twoCellAnchor>
  <xdr:twoCellAnchor>
    <xdr:from>
      <xdr:col>0</xdr:col>
      <xdr:colOff>27634</xdr:colOff>
      <xdr:row>120</xdr:row>
      <xdr:rowOff>101077</xdr:rowOff>
    </xdr:from>
    <xdr:to>
      <xdr:col>0</xdr:col>
      <xdr:colOff>915756</xdr:colOff>
      <xdr:row>120</xdr:row>
      <xdr:rowOff>1072627</xdr:rowOff>
    </xdr:to>
    <xdr:pic>
      <xdr:nvPicPr>
        <xdr:cNvPr id="114" name="A10229_0ENAS_01-01"/>
        <xdr:cNvPicPr>
          <a:picLocks noChangeAspect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305" y="127015240"/>
          <a:ext cx="888365" cy="971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102054</xdr:rowOff>
    </xdr:from>
    <xdr:to>
      <xdr:col>0</xdr:col>
      <xdr:colOff>1004341</xdr:colOff>
      <xdr:row>123</xdr:row>
      <xdr:rowOff>1106680</xdr:rowOff>
    </xdr:to>
    <xdr:pic>
      <xdr:nvPicPr>
        <xdr:cNvPr id="115" name="A10229_09F84_02-01"/>
        <xdr:cNvPicPr>
          <a:picLocks noChangeAspect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30473450"/>
          <a:ext cx="1003935" cy="100457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124</xdr:row>
      <xdr:rowOff>74451</xdr:rowOff>
    </xdr:from>
    <xdr:to>
      <xdr:col>0</xdr:col>
      <xdr:colOff>1019175</xdr:colOff>
      <xdr:row>124</xdr:row>
      <xdr:rowOff>1055340</xdr:rowOff>
    </xdr:to>
    <xdr:pic>
      <xdr:nvPicPr>
        <xdr:cNvPr id="116" name="A11003_0ENAP_02-01"/>
        <xdr:cNvPicPr>
          <a:picLocks noChangeAspect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1598670"/>
          <a:ext cx="990600" cy="9804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94058</xdr:rowOff>
    </xdr:from>
    <xdr:to>
      <xdr:col>0</xdr:col>
      <xdr:colOff>1028129</xdr:colOff>
      <xdr:row>126</xdr:row>
      <xdr:rowOff>1104163</xdr:rowOff>
    </xdr:to>
    <xdr:pic>
      <xdr:nvPicPr>
        <xdr:cNvPr id="117" name="A11003_0ENAP_02-01"/>
        <xdr:cNvPicPr>
          <a:picLocks noChangeAspect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133923405"/>
          <a:ext cx="102806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45769</xdr:rowOff>
    </xdr:from>
    <xdr:to>
      <xdr:col>0</xdr:col>
      <xdr:colOff>1022537</xdr:colOff>
      <xdr:row>129</xdr:row>
      <xdr:rowOff>1008577</xdr:rowOff>
    </xdr:to>
    <xdr:pic>
      <xdr:nvPicPr>
        <xdr:cNvPr id="118" name="Immagine 117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7332720"/>
          <a:ext cx="1022350" cy="96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242207</xdr:colOff>
      <xdr:row>131</xdr:row>
      <xdr:rowOff>61750</xdr:rowOff>
    </xdr:from>
    <xdr:to>
      <xdr:col>0</xdr:col>
      <xdr:colOff>683378</xdr:colOff>
      <xdr:row>131</xdr:row>
      <xdr:rowOff>1004725</xdr:rowOff>
    </xdr:to>
    <xdr:pic>
      <xdr:nvPicPr>
        <xdr:cNvPr id="119" name="A13342_RM066_01-01"/>
        <xdr:cNvPicPr>
          <a:picLocks noChangeAspect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935" y="139653645"/>
          <a:ext cx="441325" cy="942975"/>
        </a:xfrm>
        <a:prstGeom prst="rect">
          <a:avLst/>
        </a:prstGeom>
      </xdr:spPr>
    </xdr:pic>
    <xdr:clientData/>
  </xdr:twoCellAnchor>
  <xdr:twoCellAnchor>
    <xdr:from>
      <xdr:col>0</xdr:col>
      <xdr:colOff>56696</xdr:colOff>
      <xdr:row>136</xdr:row>
      <xdr:rowOff>102053</xdr:rowOff>
    </xdr:from>
    <xdr:to>
      <xdr:col>0</xdr:col>
      <xdr:colOff>928115</xdr:colOff>
      <xdr:row>136</xdr:row>
      <xdr:rowOff>986517</xdr:rowOff>
    </xdr:to>
    <xdr:pic>
      <xdr:nvPicPr>
        <xdr:cNvPr id="120" name="A11424_0HJAX_01-01"/>
        <xdr:cNvPicPr>
          <a:picLocks noChangeAspect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" y="142037435"/>
          <a:ext cx="871220" cy="884555"/>
        </a:xfrm>
        <a:prstGeom prst="rect">
          <a:avLst/>
        </a:prstGeom>
      </xdr:spPr>
    </xdr:pic>
    <xdr:clientData/>
  </xdr:twoCellAnchor>
  <xdr:twoCellAnchor>
    <xdr:from>
      <xdr:col>0</xdr:col>
      <xdr:colOff>117928</xdr:colOff>
      <xdr:row>146</xdr:row>
      <xdr:rowOff>47577</xdr:rowOff>
    </xdr:from>
    <xdr:to>
      <xdr:col>0</xdr:col>
      <xdr:colOff>965757</xdr:colOff>
      <xdr:row>146</xdr:row>
      <xdr:rowOff>923473</xdr:rowOff>
    </xdr:to>
    <xdr:pic>
      <xdr:nvPicPr>
        <xdr:cNvPr id="130" name="A06490_0GRAC_8MU-01"/>
        <xdr:cNvPicPr>
          <a:picLocks noChangeAspect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1" b="8445"/>
        <a:stretch>
          <a:fillRect/>
        </a:stretch>
      </xdr:blipFill>
      <xdr:spPr>
        <a:xfrm>
          <a:off x="117475" y="149193885"/>
          <a:ext cx="847725" cy="876300"/>
        </a:xfrm>
        <a:prstGeom prst="rect">
          <a:avLst/>
        </a:prstGeom>
      </xdr:spPr>
    </xdr:pic>
    <xdr:clientData/>
  </xdr:twoCellAnchor>
  <xdr:twoCellAnchor>
    <xdr:from>
      <xdr:col>0</xdr:col>
      <xdr:colOff>125639</xdr:colOff>
      <xdr:row>145</xdr:row>
      <xdr:rowOff>60324</xdr:rowOff>
    </xdr:from>
    <xdr:to>
      <xdr:col>0</xdr:col>
      <xdr:colOff>963002</xdr:colOff>
      <xdr:row>145</xdr:row>
      <xdr:rowOff>981879</xdr:rowOff>
    </xdr:to>
    <xdr:pic>
      <xdr:nvPicPr>
        <xdr:cNvPr id="131" name="A03826_0HAYT_100-01"/>
        <xdr:cNvPicPr>
          <a:picLocks noChangeAspect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5" y="148215985"/>
          <a:ext cx="837565" cy="922020"/>
        </a:xfrm>
        <a:prstGeom prst="rect">
          <a:avLst/>
        </a:prstGeom>
      </xdr:spPr>
    </xdr:pic>
    <xdr:clientData/>
  </xdr:twoCellAnchor>
  <xdr:twoCellAnchor>
    <xdr:from>
      <xdr:col>0</xdr:col>
      <xdr:colOff>132336</xdr:colOff>
      <xdr:row>147</xdr:row>
      <xdr:rowOff>55288</xdr:rowOff>
    </xdr:from>
    <xdr:to>
      <xdr:col>0</xdr:col>
      <xdr:colOff>895970</xdr:colOff>
      <xdr:row>147</xdr:row>
      <xdr:rowOff>921658</xdr:rowOff>
    </xdr:to>
    <xdr:pic>
      <xdr:nvPicPr>
        <xdr:cNvPr id="132" name="A06490_0GRAC_9XX-01"/>
        <xdr:cNvPicPr>
          <a:picLocks noChangeAspect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080" y="150192740"/>
          <a:ext cx="763270" cy="866140"/>
        </a:xfrm>
        <a:prstGeom prst="rect">
          <a:avLst/>
        </a:prstGeom>
      </xdr:spPr>
    </xdr:pic>
    <xdr:clientData/>
  </xdr:twoCellAnchor>
  <xdr:twoCellAnchor>
    <xdr:from>
      <xdr:col>0</xdr:col>
      <xdr:colOff>11339</xdr:colOff>
      <xdr:row>143</xdr:row>
      <xdr:rowOff>124619</xdr:rowOff>
    </xdr:from>
    <xdr:to>
      <xdr:col>0</xdr:col>
      <xdr:colOff>1001997</xdr:colOff>
      <xdr:row>143</xdr:row>
      <xdr:rowOff>869949</xdr:rowOff>
    </xdr:to>
    <xdr:pic>
      <xdr:nvPicPr>
        <xdr:cNvPr id="137" name="A00809_0IAJH_9XX-01"/>
        <xdr:cNvPicPr>
          <a:picLocks noChangeAspect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95" y="146299555"/>
          <a:ext cx="990600" cy="744855"/>
        </a:xfrm>
        <a:prstGeom prst="rect">
          <a:avLst/>
        </a:prstGeom>
      </xdr:spPr>
    </xdr:pic>
    <xdr:clientData/>
  </xdr:twoCellAnchor>
  <xdr:twoCellAnchor>
    <xdr:from>
      <xdr:col>0</xdr:col>
      <xdr:colOff>70304</xdr:colOff>
      <xdr:row>144</xdr:row>
      <xdr:rowOff>46717</xdr:rowOff>
    </xdr:from>
    <xdr:to>
      <xdr:col>0</xdr:col>
      <xdr:colOff>956129</xdr:colOff>
      <xdr:row>144</xdr:row>
      <xdr:rowOff>953538</xdr:rowOff>
    </xdr:to>
    <xdr:pic>
      <xdr:nvPicPr>
        <xdr:cNvPr id="138" name="A03566_0JFAV_900-01"/>
        <xdr:cNvPicPr>
          <a:picLocks noChangeAspect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47212050"/>
          <a:ext cx="885825" cy="9067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141</xdr:row>
      <xdr:rowOff>90714</xdr:rowOff>
    </xdr:from>
    <xdr:to>
      <xdr:col>0</xdr:col>
      <xdr:colOff>942975</xdr:colOff>
      <xdr:row>141</xdr:row>
      <xdr:rowOff>938439</xdr:rowOff>
    </xdr:to>
    <xdr:pic>
      <xdr:nvPicPr>
        <xdr:cNvPr id="139" name="Immagine 138" descr="Diesel | Men | Sweatshirts - Get The Label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144284065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101807</xdr:colOff>
      <xdr:row>148</xdr:row>
      <xdr:rowOff>11338</xdr:rowOff>
    </xdr:from>
    <xdr:to>
      <xdr:col>0</xdr:col>
      <xdr:colOff>884463</xdr:colOff>
      <xdr:row>148</xdr:row>
      <xdr:rowOff>943461</xdr:rowOff>
    </xdr:to>
    <xdr:pic>
      <xdr:nvPicPr>
        <xdr:cNvPr id="140" name="A06492_0GRAC_9CB-01"/>
        <xdr:cNvPicPr>
          <a:picLocks noChangeAspect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600" y="151138890"/>
          <a:ext cx="782320" cy="932180"/>
        </a:xfrm>
        <a:prstGeom prst="rect">
          <a:avLst/>
        </a:prstGeom>
      </xdr:spPr>
    </xdr:pic>
    <xdr:clientData/>
  </xdr:twoCellAnchor>
  <xdr:twoCellAnchor>
    <xdr:from>
      <xdr:col>0</xdr:col>
      <xdr:colOff>62734</xdr:colOff>
      <xdr:row>149</xdr:row>
      <xdr:rowOff>28610</xdr:rowOff>
    </xdr:from>
    <xdr:to>
      <xdr:col>0</xdr:col>
      <xdr:colOff>952500</xdr:colOff>
      <xdr:row>149</xdr:row>
      <xdr:rowOff>957001</xdr:rowOff>
    </xdr:to>
    <xdr:pic>
      <xdr:nvPicPr>
        <xdr:cNvPr id="141" name="A06499_0HAYT_100-01"/>
        <xdr:cNvPicPr>
          <a:picLocks noChangeAspect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" y="152147270"/>
          <a:ext cx="890270" cy="928370"/>
        </a:xfrm>
        <a:prstGeom prst="rect">
          <a:avLst/>
        </a:prstGeom>
      </xdr:spPr>
    </xdr:pic>
    <xdr:clientData/>
  </xdr:twoCellAnchor>
  <xdr:twoCellAnchor>
    <xdr:from>
      <xdr:col>0</xdr:col>
      <xdr:colOff>90365</xdr:colOff>
      <xdr:row>150</xdr:row>
      <xdr:rowOff>50379</xdr:rowOff>
    </xdr:from>
    <xdr:to>
      <xdr:col>0</xdr:col>
      <xdr:colOff>941160</xdr:colOff>
      <xdr:row>150</xdr:row>
      <xdr:rowOff>895516</xdr:rowOff>
    </xdr:to>
    <xdr:pic>
      <xdr:nvPicPr>
        <xdr:cNvPr id="142" name="A06500_0HAYT_100-01"/>
        <xdr:cNvPicPr>
          <a:picLocks noChangeAspect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153159460"/>
          <a:ext cx="850900" cy="845185"/>
        </a:xfrm>
        <a:prstGeom prst="rect">
          <a:avLst/>
        </a:prstGeom>
      </xdr:spPr>
    </xdr:pic>
    <xdr:clientData/>
  </xdr:twoCellAnchor>
  <xdr:twoCellAnchor>
    <xdr:from>
      <xdr:col>0</xdr:col>
      <xdr:colOff>90017</xdr:colOff>
      <xdr:row>151</xdr:row>
      <xdr:rowOff>28367</xdr:rowOff>
    </xdr:from>
    <xdr:to>
      <xdr:col>0</xdr:col>
      <xdr:colOff>981705</xdr:colOff>
      <xdr:row>151</xdr:row>
      <xdr:rowOff>941161</xdr:rowOff>
    </xdr:to>
    <xdr:pic>
      <xdr:nvPicPr>
        <xdr:cNvPr id="143" name="A06500_0HAYT_21D-01"/>
        <xdr:cNvPicPr>
          <a:picLocks noChangeAspect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" y="154127835"/>
          <a:ext cx="891540" cy="913130"/>
        </a:xfrm>
        <a:prstGeom prst="rect">
          <a:avLst/>
        </a:prstGeom>
      </xdr:spPr>
    </xdr:pic>
    <xdr:clientData/>
  </xdr:twoCellAnchor>
  <xdr:twoCellAnchor>
    <xdr:from>
      <xdr:col>0</xdr:col>
      <xdr:colOff>102054</xdr:colOff>
      <xdr:row>152</xdr:row>
      <xdr:rowOff>60163</xdr:rowOff>
    </xdr:from>
    <xdr:to>
      <xdr:col>0</xdr:col>
      <xdr:colOff>963839</xdr:colOff>
      <xdr:row>152</xdr:row>
      <xdr:rowOff>952865</xdr:rowOff>
    </xdr:to>
    <xdr:pic>
      <xdr:nvPicPr>
        <xdr:cNvPr id="144" name="A06500_0HAYT_9XX-01"/>
        <xdr:cNvPicPr>
          <a:picLocks noChangeAspect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55150185"/>
          <a:ext cx="861695" cy="892810"/>
        </a:xfrm>
        <a:prstGeom prst="rect">
          <a:avLst/>
        </a:prstGeom>
      </xdr:spPr>
    </xdr:pic>
    <xdr:clientData/>
  </xdr:twoCellAnchor>
  <xdr:twoCellAnchor>
    <xdr:from>
      <xdr:col>0</xdr:col>
      <xdr:colOff>84748</xdr:colOff>
      <xdr:row>154</xdr:row>
      <xdr:rowOff>34017</xdr:rowOff>
    </xdr:from>
    <xdr:to>
      <xdr:col>0</xdr:col>
      <xdr:colOff>952499</xdr:colOff>
      <xdr:row>154</xdr:row>
      <xdr:rowOff>929820</xdr:rowOff>
    </xdr:to>
    <xdr:pic>
      <xdr:nvPicPr>
        <xdr:cNvPr id="150" name="A06510_0HAYT_9CB-01"/>
        <xdr:cNvPicPr>
          <a:picLocks noChangeAspect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" y="157105350"/>
          <a:ext cx="867410" cy="895985"/>
        </a:xfrm>
        <a:prstGeom prst="rect">
          <a:avLst/>
        </a:prstGeom>
      </xdr:spPr>
    </xdr:pic>
    <xdr:clientData/>
  </xdr:twoCellAnchor>
  <xdr:twoCellAnchor>
    <xdr:from>
      <xdr:col>0</xdr:col>
      <xdr:colOff>45358</xdr:colOff>
      <xdr:row>155</xdr:row>
      <xdr:rowOff>11655</xdr:rowOff>
    </xdr:from>
    <xdr:to>
      <xdr:col>0</xdr:col>
      <xdr:colOff>1026433</xdr:colOff>
      <xdr:row>155</xdr:row>
      <xdr:rowOff>975179</xdr:rowOff>
    </xdr:to>
    <xdr:pic>
      <xdr:nvPicPr>
        <xdr:cNvPr id="151" name="A06510_0HAYT_9XX-01"/>
        <xdr:cNvPicPr>
          <a:picLocks noChangeAspect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" y="158073725"/>
          <a:ext cx="981075" cy="963295"/>
        </a:xfrm>
        <a:prstGeom prst="rect">
          <a:avLst/>
        </a:prstGeom>
      </xdr:spPr>
    </xdr:pic>
    <xdr:clientData/>
  </xdr:twoCellAnchor>
  <xdr:twoCellAnchor>
    <xdr:from>
      <xdr:col>0</xdr:col>
      <xdr:colOff>96959</xdr:colOff>
      <xdr:row>153</xdr:row>
      <xdr:rowOff>68034</xdr:rowOff>
    </xdr:from>
    <xdr:to>
      <xdr:col>0</xdr:col>
      <xdr:colOff>941160</xdr:colOff>
      <xdr:row>153</xdr:row>
      <xdr:rowOff>952499</xdr:rowOff>
    </xdr:to>
    <xdr:pic>
      <xdr:nvPicPr>
        <xdr:cNvPr id="152" name="A06510_0HAYT_44Q-01"/>
        <xdr:cNvPicPr>
          <a:picLocks noChangeAspect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" y="156149040"/>
          <a:ext cx="844550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63473</xdr:colOff>
      <xdr:row>156</xdr:row>
      <xdr:rowOff>56695</xdr:rowOff>
    </xdr:from>
    <xdr:to>
      <xdr:col>0</xdr:col>
      <xdr:colOff>1029576</xdr:colOff>
      <xdr:row>156</xdr:row>
      <xdr:rowOff>918482</xdr:rowOff>
    </xdr:to>
    <xdr:pic>
      <xdr:nvPicPr>
        <xdr:cNvPr id="153" name="Immagine 152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" y="159109410"/>
          <a:ext cx="966470" cy="861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70304</xdr:colOff>
      <xdr:row>157</xdr:row>
      <xdr:rowOff>49895</xdr:rowOff>
    </xdr:from>
    <xdr:to>
      <xdr:col>0</xdr:col>
      <xdr:colOff>963273</xdr:colOff>
      <xdr:row>157</xdr:row>
      <xdr:rowOff>963840</xdr:rowOff>
    </xdr:to>
    <xdr:pic>
      <xdr:nvPicPr>
        <xdr:cNvPr id="154" name="Immagine 153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69850" y="160093025"/>
          <a:ext cx="892810" cy="913765"/>
        </a:xfrm>
        <a:prstGeom prst="rect">
          <a:avLst/>
        </a:prstGeom>
      </xdr:spPr>
    </xdr:pic>
    <xdr:clientData/>
  </xdr:twoCellAnchor>
  <xdr:twoCellAnchor>
    <xdr:from>
      <xdr:col>0</xdr:col>
      <xdr:colOff>79374</xdr:colOff>
      <xdr:row>159</xdr:row>
      <xdr:rowOff>45357</xdr:rowOff>
    </xdr:from>
    <xdr:to>
      <xdr:col>0</xdr:col>
      <xdr:colOff>951911</xdr:colOff>
      <xdr:row>159</xdr:row>
      <xdr:rowOff>941161</xdr:rowOff>
    </xdr:to>
    <xdr:pic>
      <xdr:nvPicPr>
        <xdr:cNvPr id="155" name="A08670_0BAWT_141-01"/>
        <xdr:cNvPicPr>
          <a:picLocks noChangeAspect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0" y="162069780"/>
          <a:ext cx="873125" cy="8959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49333</xdr:rowOff>
    </xdr:from>
    <xdr:to>
      <xdr:col>0</xdr:col>
      <xdr:colOff>1020536</xdr:colOff>
      <xdr:row>161</xdr:row>
      <xdr:rowOff>962376</xdr:rowOff>
    </xdr:to>
    <xdr:pic>
      <xdr:nvPicPr>
        <xdr:cNvPr id="156" name="A08684_0HAYT_100-01"/>
        <xdr:cNvPicPr>
          <a:picLocks noChangeAspect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054790"/>
          <a:ext cx="1020445" cy="913130"/>
        </a:xfrm>
        <a:prstGeom prst="rect">
          <a:avLst/>
        </a:prstGeom>
      </xdr:spPr>
    </xdr:pic>
    <xdr:clientData/>
  </xdr:twoCellAnchor>
  <xdr:twoCellAnchor editAs="oneCell">
    <xdr:from>
      <xdr:col>1</xdr:col>
      <xdr:colOff>71960</xdr:colOff>
      <xdr:row>159</xdr:row>
      <xdr:rowOff>210804</xdr:rowOff>
    </xdr:from>
    <xdr:to>
      <xdr:col>1</xdr:col>
      <xdr:colOff>763823</xdr:colOff>
      <xdr:row>159</xdr:row>
      <xdr:rowOff>879625</xdr:rowOff>
    </xdr:to>
    <xdr:pic>
      <xdr:nvPicPr>
        <xdr:cNvPr id="157" name="Immagine 156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93545" y="162234880"/>
          <a:ext cx="691515" cy="669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109311</xdr:colOff>
      <xdr:row>161</xdr:row>
      <xdr:rowOff>241489</xdr:rowOff>
    </xdr:from>
    <xdr:to>
      <xdr:col>1</xdr:col>
      <xdr:colOff>695737</xdr:colOff>
      <xdr:row>161</xdr:row>
      <xdr:rowOff>861785</xdr:rowOff>
    </xdr:to>
    <xdr:pic>
      <xdr:nvPicPr>
        <xdr:cNvPr id="158" name="Immagine 157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30" b="15989"/>
        <a:stretch>
          <a:fillRect/>
        </a:stretch>
      </xdr:blipFill>
      <xdr:spPr>
        <a:xfrm>
          <a:off x="1731010" y="164247195"/>
          <a:ext cx="586105" cy="62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45357</xdr:colOff>
      <xdr:row>162</xdr:row>
      <xdr:rowOff>102055</xdr:rowOff>
    </xdr:from>
    <xdr:to>
      <xdr:col>0</xdr:col>
      <xdr:colOff>1031875</xdr:colOff>
      <xdr:row>162</xdr:row>
      <xdr:rowOff>918483</xdr:rowOff>
    </xdr:to>
    <xdr:pic>
      <xdr:nvPicPr>
        <xdr:cNvPr id="159" name="A08684_0HAYT_9XX-01"/>
        <xdr:cNvPicPr>
          <a:picLocks noChangeAspect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5" t="31243" r="-1" b="28571"/>
        <a:stretch>
          <a:fillRect/>
        </a:stretch>
      </xdr:blipFill>
      <xdr:spPr>
        <a:xfrm>
          <a:off x="45085" y="165098095"/>
          <a:ext cx="986790" cy="816610"/>
        </a:xfrm>
        <a:prstGeom prst="rect">
          <a:avLst/>
        </a:prstGeom>
      </xdr:spPr>
    </xdr:pic>
    <xdr:clientData/>
  </xdr:twoCellAnchor>
  <xdr:twoCellAnchor editAs="oneCell">
    <xdr:from>
      <xdr:col>1</xdr:col>
      <xdr:colOff>57552</xdr:colOff>
      <xdr:row>162</xdr:row>
      <xdr:rowOff>219652</xdr:rowOff>
    </xdr:from>
    <xdr:to>
      <xdr:col>1</xdr:col>
      <xdr:colOff>782411</xdr:colOff>
      <xdr:row>162</xdr:row>
      <xdr:rowOff>939903</xdr:rowOff>
    </xdr:to>
    <xdr:pic>
      <xdr:nvPicPr>
        <xdr:cNvPr id="160" name="Immagine 159"/>
        <xdr:cNvPicPr>
          <a:picLocks noChangeAspect="1" noChangeArrowheads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8940" y="165215570"/>
          <a:ext cx="725170" cy="72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163</xdr:row>
      <xdr:rowOff>56696</xdr:rowOff>
    </xdr:from>
    <xdr:to>
      <xdr:col>0</xdr:col>
      <xdr:colOff>1019175</xdr:colOff>
      <xdr:row>163</xdr:row>
      <xdr:rowOff>893862</xdr:rowOff>
    </xdr:to>
    <xdr:pic>
      <xdr:nvPicPr>
        <xdr:cNvPr id="161" name="A08685_0HAYT_100-01"/>
        <xdr:cNvPicPr>
          <a:picLocks noChangeAspect="1"/>
        </xdr:cNvPicPr>
      </xdr:nvPicPr>
      <xdr:blipFill>
        <a:blip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043610"/>
          <a:ext cx="1019175" cy="836930"/>
        </a:xfrm>
        <a:prstGeom prst="rect">
          <a:avLst/>
        </a:prstGeom>
      </xdr:spPr>
    </xdr:pic>
    <xdr:clientData/>
  </xdr:twoCellAnchor>
  <xdr:twoCellAnchor>
    <xdr:from>
      <xdr:col>0</xdr:col>
      <xdr:colOff>62801</xdr:colOff>
      <xdr:row>164</xdr:row>
      <xdr:rowOff>26342</xdr:rowOff>
    </xdr:from>
    <xdr:to>
      <xdr:col>0</xdr:col>
      <xdr:colOff>1038225</xdr:colOff>
      <xdr:row>164</xdr:row>
      <xdr:rowOff>931730</xdr:rowOff>
    </xdr:to>
    <xdr:pic>
      <xdr:nvPicPr>
        <xdr:cNvPr id="162" name="A08686_0HAYT_9XX-01"/>
        <xdr:cNvPicPr>
          <a:picLocks noChangeAspect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" y="167003730"/>
          <a:ext cx="975995" cy="90551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165</xdr:row>
      <xdr:rowOff>44553</xdr:rowOff>
    </xdr:from>
    <xdr:to>
      <xdr:col>0</xdr:col>
      <xdr:colOff>1022986</xdr:colOff>
      <xdr:row>165</xdr:row>
      <xdr:rowOff>920332</xdr:rowOff>
    </xdr:to>
    <xdr:pic>
      <xdr:nvPicPr>
        <xdr:cNvPr id="163" name="A08957_0HAYT_40Y-01"/>
        <xdr:cNvPicPr>
          <a:picLocks noChangeAspect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8012745"/>
          <a:ext cx="956310" cy="875665"/>
        </a:xfrm>
        <a:prstGeom prst="rect">
          <a:avLst/>
        </a:prstGeom>
      </xdr:spPr>
    </xdr:pic>
    <xdr:clientData/>
  </xdr:twoCellAnchor>
  <xdr:twoCellAnchor>
    <xdr:from>
      <xdr:col>0</xdr:col>
      <xdr:colOff>29411</xdr:colOff>
      <xdr:row>167</xdr:row>
      <xdr:rowOff>62139</xdr:rowOff>
    </xdr:from>
    <xdr:to>
      <xdr:col>0</xdr:col>
      <xdr:colOff>960976</xdr:colOff>
      <xdr:row>167</xdr:row>
      <xdr:rowOff>906692</xdr:rowOff>
    </xdr:to>
    <xdr:pic>
      <xdr:nvPicPr>
        <xdr:cNvPr id="168" name="A09749_RIAJH_100-01"/>
        <xdr:cNvPicPr>
          <a:picLocks noChangeAspect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76" t="15796" r="1176" b="16999"/>
        <a:stretch>
          <a:fillRect/>
        </a:stretch>
      </xdr:blipFill>
      <xdr:spPr>
        <a:xfrm>
          <a:off x="29210" y="170011090"/>
          <a:ext cx="931545" cy="844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90715</xdr:rowOff>
    </xdr:from>
    <xdr:to>
      <xdr:col>0</xdr:col>
      <xdr:colOff>1061322</xdr:colOff>
      <xdr:row>166</xdr:row>
      <xdr:rowOff>976540</xdr:rowOff>
    </xdr:to>
    <xdr:pic>
      <xdr:nvPicPr>
        <xdr:cNvPr id="169" name="A09021_0EJAB_141-01"/>
        <xdr:cNvPicPr>
          <a:picLocks noChangeAspect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049065"/>
          <a:ext cx="106108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48052</xdr:colOff>
      <xdr:row>166</xdr:row>
      <xdr:rowOff>197173</xdr:rowOff>
    </xdr:from>
    <xdr:to>
      <xdr:col>1</xdr:col>
      <xdr:colOff>611280</xdr:colOff>
      <xdr:row>166</xdr:row>
      <xdr:rowOff>946569</xdr:rowOff>
    </xdr:to>
    <xdr:pic>
      <xdr:nvPicPr>
        <xdr:cNvPr id="170" name="Immagine 169"/>
        <xdr:cNvPicPr>
          <a:picLocks noChangeAspect="1" noChangeArrowheads="1"/>
        </xdr:cNvPicPr>
      </xdr:nvPicPr>
      <xdr:blipFill>
        <a:blip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9415" y="169155745"/>
          <a:ext cx="563245" cy="74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101836</xdr:colOff>
      <xdr:row>168</xdr:row>
      <xdr:rowOff>98626</xdr:rowOff>
    </xdr:from>
    <xdr:to>
      <xdr:col>0</xdr:col>
      <xdr:colOff>860970</xdr:colOff>
      <xdr:row>168</xdr:row>
      <xdr:rowOff>957517</xdr:rowOff>
    </xdr:to>
    <xdr:pic>
      <xdr:nvPicPr>
        <xdr:cNvPr id="171" name="Immagine 170"/>
        <xdr:cNvPicPr>
          <a:picLocks noChangeAspect="1" noChangeArrowheads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400"/>
        <a:stretch>
          <a:fillRect/>
        </a:stretch>
      </xdr:blipFill>
      <xdr:spPr>
        <a:xfrm>
          <a:off x="101600" y="171038520"/>
          <a:ext cx="758825" cy="858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43859</xdr:colOff>
      <xdr:row>170</xdr:row>
      <xdr:rowOff>50799</xdr:rowOff>
    </xdr:from>
    <xdr:to>
      <xdr:col>0</xdr:col>
      <xdr:colOff>975427</xdr:colOff>
      <xdr:row>170</xdr:row>
      <xdr:rowOff>936702</xdr:rowOff>
    </xdr:to>
    <xdr:pic>
      <xdr:nvPicPr>
        <xdr:cNvPr id="178" name="A09755_RIAJH_900-01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94" b="15625"/>
        <a:stretch>
          <a:fillRect/>
        </a:stretch>
      </xdr:blipFill>
      <xdr:spPr>
        <a:xfrm>
          <a:off x="43815" y="172971460"/>
          <a:ext cx="931545" cy="886460"/>
        </a:xfrm>
        <a:prstGeom prst="rect">
          <a:avLst/>
        </a:prstGeom>
      </xdr:spPr>
    </xdr:pic>
    <xdr:clientData/>
  </xdr:twoCellAnchor>
  <xdr:twoCellAnchor>
    <xdr:from>
      <xdr:col>0</xdr:col>
      <xdr:colOff>53384</xdr:colOff>
      <xdr:row>171</xdr:row>
      <xdr:rowOff>69010</xdr:rowOff>
    </xdr:from>
    <xdr:to>
      <xdr:col>0</xdr:col>
      <xdr:colOff>994476</xdr:colOff>
      <xdr:row>171</xdr:row>
      <xdr:rowOff>919613</xdr:rowOff>
    </xdr:to>
    <xdr:pic>
      <xdr:nvPicPr>
        <xdr:cNvPr id="179" name="A09827_0BAWT_100-01"/>
        <xdr:cNvPicPr>
          <a:picLocks noChangeAspect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173980475"/>
          <a:ext cx="941070" cy="850900"/>
        </a:xfrm>
        <a:prstGeom prst="rect">
          <a:avLst/>
        </a:prstGeom>
      </xdr:spPr>
    </xdr:pic>
    <xdr:clientData/>
  </xdr:twoCellAnchor>
  <xdr:twoCellAnchor>
    <xdr:from>
      <xdr:col>0</xdr:col>
      <xdr:colOff>80076</xdr:colOff>
      <xdr:row>172</xdr:row>
      <xdr:rowOff>66289</xdr:rowOff>
    </xdr:from>
    <xdr:to>
      <xdr:col>0</xdr:col>
      <xdr:colOff>1013526</xdr:colOff>
      <xdr:row>172</xdr:row>
      <xdr:rowOff>911967</xdr:rowOff>
    </xdr:to>
    <xdr:pic>
      <xdr:nvPicPr>
        <xdr:cNvPr id="180" name="A09829_0BAWT_100-01"/>
        <xdr:cNvPicPr>
          <a:picLocks noChangeAspect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" y="174968535"/>
          <a:ext cx="933450" cy="845820"/>
        </a:xfrm>
        <a:prstGeom prst="rect">
          <a:avLst/>
        </a:prstGeom>
      </xdr:spPr>
    </xdr:pic>
    <xdr:clientData/>
  </xdr:twoCellAnchor>
  <xdr:twoCellAnchor>
    <xdr:from>
      <xdr:col>0</xdr:col>
      <xdr:colOff>54327</xdr:colOff>
      <xdr:row>173</xdr:row>
      <xdr:rowOff>66395</xdr:rowOff>
    </xdr:from>
    <xdr:to>
      <xdr:col>0</xdr:col>
      <xdr:colOff>1013526</xdr:colOff>
      <xdr:row>173</xdr:row>
      <xdr:rowOff>939489</xdr:rowOff>
    </xdr:to>
    <xdr:pic>
      <xdr:nvPicPr>
        <xdr:cNvPr id="181" name="A09829_0BAWT_9XX-01"/>
        <xdr:cNvPicPr>
          <a:picLocks noChangeAspect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" y="175959135"/>
          <a:ext cx="959485" cy="873125"/>
        </a:xfrm>
        <a:prstGeom prst="rect">
          <a:avLst/>
        </a:prstGeom>
      </xdr:spPr>
    </xdr:pic>
    <xdr:clientData/>
  </xdr:twoCellAnchor>
  <xdr:twoCellAnchor>
    <xdr:from>
      <xdr:col>0</xdr:col>
      <xdr:colOff>156276</xdr:colOff>
      <xdr:row>169</xdr:row>
      <xdr:rowOff>79375</xdr:rowOff>
    </xdr:from>
    <xdr:to>
      <xdr:col>0</xdr:col>
      <xdr:colOff>894463</xdr:colOff>
      <xdr:row>169</xdr:row>
      <xdr:rowOff>926923</xdr:rowOff>
    </xdr:to>
    <xdr:pic>
      <xdr:nvPicPr>
        <xdr:cNvPr id="182" name="A09755_RIAJH_51F-01"/>
        <xdr:cNvPicPr>
          <a:picLocks noChangeAspect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1" t="13863" r="13979" b="20021"/>
        <a:stretch>
          <a:fillRect/>
        </a:stretch>
      </xdr:blipFill>
      <xdr:spPr>
        <a:xfrm>
          <a:off x="156210" y="172010070"/>
          <a:ext cx="737870" cy="8470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83566</xdr:rowOff>
    </xdr:from>
    <xdr:to>
      <xdr:col>0</xdr:col>
      <xdr:colOff>1005883</xdr:colOff>
      <xdr:row>174</xdr:row>
      <xdr:rowOff>921300</xdr:rowOff>
    </xdr:to>
    <xdr:pic>
      <xdr:nvPicPr>
        <xdr:cNvPr id="183" name="A10288_RIAJH_RG9BA-01"/>
        <xdr:cNvPicPr>
          <a:picLocks noChangeAspect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22" b="19297"/>
        <a:stretch>
          <a:fillRect/>
        </a:stretch>
      </xdr:blipFill>
      <xdr:spPr>
        <a:xfrm>
          <a:off x="0" y="176966880"/>
          <a:ext cx="1005840" cy="83756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175</xdr:row>
      <xdr:rowOff>79375</xdr:rowOff>
    </xdr:from>
    <xdr:to>
      <xdr:col>0</xdr:col>
      <xdr:colOff>1009650</xdr:colOff>
      <xdr:row>175</xdr:row>
      <xdr:rowOff>956998</xdr:rowOff>
    </xdr:to>
    <xdr:pic>
      <xdr:nvPicPr>
        <xdr:cNvPr id="191" name="A11054_0HAYT_100-01"/>
        <xdr:cNvPicPr>
          <a:picLocks noChangeAspect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7953670"/>
          <a:ext cx="981075" cy="8775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81365</xdr:rowOff>
    </xdr:from>
    <xdr:to>
      <xdr:col>0</xdr:col>
      <xdr:colOff>1009650</xdr:colOff>
      <xdr:row>176</xdr:row>
      <xdr:rowOff>956019</xdr:rowOff>
    </xdr:to>
    <xdr:pic>
      <xdr:nvPicPr>
        <xdr:cNvPr id="192" name="A11075_0JFAV_100-01"/>
        <xdr:cNvPicPr>
          <a:picLocks noChangeAspect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946175"/>
          <a:ext cx="1009650" cy="874395"/>
        </a:xfrm>
        <a:prstGeom prst="rect">
          <a:avLst/>
        </a:prstGeom>
      </xdr:spPr>
    </xdr:pic>
    <xdr:clientData/>
  </xdr:twoCellAnchor>
  <xdr:twoCellAnchor>
    <xdr:from>
      <xdr:col>0</xdr:col>
      <xdr:colOff>83736</xdr:colOff>
      <xdr:row>177</xdr:row>
      <xdr:rowOff>95808</xdr:rowOff>
    </xdr:from>
    <xdr:to>
      <xdr:col>0</xdr:col>
      <xdr:colOff>1000125</xdr:colOff>
      <xdr:row>177</xdr:row>
      <xdr:rowOff>937515</xdr:rowOff>
    </xdr:to>
    <xdr:pic>
      <xdr:nvPicPr>
        <xdr:cNvPr id="193" name="A11077_0JFAV_900-01"/>
        <xdr:cNvPicPr>
          <a:picLocks noChangeAspect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85" y="179950745"/>
          <a:ext cx="916940" cy="84201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178</xdr:row>
      <xdr:rowOff>73515</xdr:rowOff>
    </xdr:from>
    <xdr:to>
      <xdr:col>0</xdr:col>
      <xdr:colOff>1000124</xdr:colOff>
      <xdr:row>178</xdr:row>
      <xdr:rowOff>927971</xdr:rowOff>
    </xdr:to>
    <xdr:pic>
      <xdr:nvPicPr>
        <xdr:cNvPr id="194" name="A11082_0JFAV_900-01"/>
        <xdr:cNvPicPr>
          <a:picLocks noChangeAspect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5565" y="180919120"/>
          <a:ext cx="923925" cy="85471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179</xdr:row>
      <xdr:rowOff>63989</xdr:rowOff>
    </xdr:from>
    <xdr:to>
      <xdr:col>0</xdr:col>
      <xdr:colOff>1009650</xdr:colOff>
      <xdr:row>179</xdr:row>
      <xdr:rowOff>968864</xdr:rowOff>
    </xdr:to>
    <xdr:pic>
      <xdr:nvPicPr>
        <xdr:cNvPr id="195" name="A11112_0JFAV_3CX-01"/>
        <xdr:cNvPicPr>
          <a:picLocks noChangeAspect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81900195"/>
          <a:ext cx="981075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146911</xdr:colOff>
      <xdr:row>180</xdr:row>
      <xdr:rowOff>73514</xdr:rowOff>
    </xdr:from>
    <xdr:to>
      <xdr:col>0</xdr:col>
      <xdr:colOff>936637</xdr:colOff>
      <xdr:row>180</xdr:row>
      <xdr:rowOff>936394</xdr:rowOff>
    </xdr:to>
    <xdr:pic>
      <xdr:nvPicPr>
        <xdr:cNvPr id="196" name="Immagine 195"/>
        <xdr:cNvPicPr>
          <a:picLocks noChangeAspect="1" noChangeArrowheads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517"/>
        <a:stretch>
          <a:fillRect/>
        </a:stretch>
      </xdr:blipFill>
      <xdr:spPr>
        <a:xfrm>
          <a:off x="146685" y="182900320"/>
          <a:ext cx="789940" cy="86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181</xdr:row>
      <xdr:rowOff>92564</xdr:rowOff>
    </xdr:from>
    <xdr:to>
      <xdr:col>0</xdr:col>
      <xdr:colOff>971550</xdr:colOff>
      <xdr:row>181</xdr:row>
      <xdr:rowOff>934098</xdr:rowOff>
    </xdr:to>
    <xdr:pic>
      <xdr:nvPicPr>
        <xdr:cNvPr id="197" name="A11252_RGEAD_9XX-01"/>
        <xdr:cNvPicPr>
          <a:picLocks noChangeAspect="1"/>
        </xdr:cNvPicPr>
      </xdr:nvPicPr>
      <xdr:blipFill>
        <a:blip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99" b="18001"/>
        <a:stretch>
          <a:fillRect/>
        </a:stretch>
      </xdr:blipFill>
      <xdr:spPr>
        <a:xfrm>
          <a:off x="66675" y="183909970"/>
          <a:ext cx="904875" cy="842010"/>
        </a:xfrm>
        <a:prstGeom prst="rect">
          <a:avLst/>
        </a:prstGeom>
      </xdr:spPr>
    </xdr:pic>
    <xdr:clientData/>
  </xdr:twoCellAnchor>
  <xdr:twoCellAnchor>
    <xdr:from>
      <xdr:col>0</xdr:col>
      <xdr:colOff>90715</xdr:colOff>
      <xdr:row>184</xdr:row>
      <xdr:rowOff>56696</xdr:rowOff>
    </xdr:from>
    <xdr:to>
      <xdr:col>0</xdr:col>
      <xdr:colOff>967015</xdr:colOff>
      <xdr:row>184</xdr:row>
      <xdr:rowOff>898291</xdr:rowOff>
    </xdr:to>
    <xdr:pic>
      <xdr:nvPicPr>
        <xdr:cNvPr id="200" name="A11442_0AMDN_93RA-01"/>
        <xdr:cNvPicPr>
          <a:picLocks noChangeAspect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186846210"/>
          <a:ext cx="876300" cy="841375"/>
        </a:xfrm>
        <a:prstGeom prst="rect">
          <a:avLst/>
        </a:prstGeom>
      </xdr:spPr>
    </xdr:pic>
    <xdr:clientData/>
  </xdr:twoCellAnchor>
  <xdr:twoCellAnchor>
    <xdr:from>
      <xdr:col>0</xdr:col>
      <xdr:colOff>172566</xdr:colOff>
      <xdr:row>186</xdr:row>
      <xdr:rowOff>106767</xdr:rowOff>
    </xdr:from>
    <xdr:to>
      <xdr:col>0</xdr:col>
      <xdr:colOff>964816</xdr:colOff>
      <xdr:row>186</xdr:row>
      <xdr:rowOff>935442</xdr:rowOff>
    </xdr:to>
    <xdr:pic>
      <xdr:nvPicPr>
        <xdr:cNvPr id="201" name="A12242_RIAJH_9XX-01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15" b="16215"/>
        <a:stretch>
          <a:fillRect/>
        </a:stretch>
      </xdr:blipFill>
      <xdr:spPr>
        <a:xfrm>
          <a:off x="172085" y="188877575"/>
          <a:ext cx="79248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136385</xdr:colOff>
      <xdr:row>185</xdr:row>
      <xdr:rowOff>20022</xdr:rowOff>
    </xdr:from>
    <xdr:to>
      <xdr:col>0</xdr:col>
      <xdr:colOff>935038</xdr:colOff>
      <xdr:row>185</xdr:row>
      <xdr:rowOff>957730</xdr:rowOff>
    </xdr:to>
    <xdr:pic>
      <xdr:nvPicPr>
        <xdr:cNvPr id="202" name="Immagine 201"/>
        <xdr:cNvPicPr>
          <a:picLocks noChangeAspect="1" noChangeArrowheads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5890" y="187799980"/>
          <a:ext cx="798830" cy="93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102053</xdr:colOff>
      <xdr:row>190</xdr:row>
      <xdr:rowOff>25927</xdr:rowOff>
    </xdr:from>
    <xdr:to>
      <xdr:col>0</xdr:col>
      <xdr:colOff>1010576</xdr:colOff>
      <xdr:row>190</xdr:row>
      <xdr:rowOff>941160</xdr:rowOff>
    </xdr:to>
    <xdr:pic>
      <xdr:nvPicPr>
        <xdr:cNvPr id="203" name="A12751_RIAJH_900-01"/>
        <xdr:cNvPicPr>
          <a:picLocks noChangeAspect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11" b="15088"/>
        <a:stretch>
          <a:fillRect/>
        </a:stretch>
      </xdr:blipFill>
      <xdr:spPr>
        <a:xfrm flipH="1">
          <a:off x="101600" y="192758695"/>
          <a:ext cx="908685" cy="91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126194</xdr:colOff>
      <xdr:row>189</xdr:row>
      <xdr:rowOff>45357</xdr:rowOff>
    </xdr:from>
    <xdr:to>
      <xdr:col>0</xdr:col>
      <xdr:colOff>868255</xdr:colOff>
      <xdr:row>189</xdr:row>
      <xdr:rowOff>872096</xdr:rowOff>
    </xdr:to>
    <xdr:pic>
      <xdr:nvPicPr>
        <xdr:cNvPr id="204" name="Immagine 203"/>
        <xdr:cNvPicPr>
          <a:picLocks noChangeAspect="1" noChangeArrowheads="1"/>
        </xdr:cNvPicPr>
      </xdr:nvPicPr>
      <xdr:blipFill>
        <a:blip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94" b="11688"/>
        <a:stretch>
          <a:fillRect/>
        </a:stretch>
      </xdr:blipFill>
      <xdr:spPr>
        <a:xfrm>
          <a:off x="125730" y="191787780"/>
          <a:ext cx="742315" cy="8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136071</xdr:colOff>
      <xdr:row>195</xdr:row>
      <xdr:rowOff>11339</xdr:rowOff>
    </xdr:from>
    <xdr:to>
      <xdr:col>0</xdr:col>
      <xdr:colOff>926646</xdr:colOff>
      <xdr:row>195</xdr:row>
      <xdr:rowOff>869678</xdr:rowOff>
    </xdr:to>
    <xdr:pic>
      <xdr:nvPicPr>
        <xdr:cNvPr id="205" name="Immagine 204"/>
        <xdr:cNvPicPr>
          <a:picLocks noChangeAspect="1" noChangeArrowheads="1"/>
        </xdr:cNvPicPr>
      </xdr:nvPicPr>
      <xdr:blipFill>
        <a:blip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54" t="9771" r="6841" b="3583"/>
        <a:stretch>
          <a:fillRect/>
        </a:stretch>
      </xdr:blipFill>
      <xdr:spPr>
        <a:xfrm>
          <a:off x="135890" y="194925950"/>
          <a:ext cx="790575" cy="858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79375</xdr:colOff>
      <xdr:row>202</xdr:row>
      <xdr:rowOff>119287</xdr:rowOff>
    </xdr:from>
    <xdr:to>
      <xdr:col>0</xdr:col>
      <xdr:colOff>909303</xdr:colOff>
      <xdr:row>202</xdr:row>
      <xdr:rowOff>938437</xdr:rowOff>
    </xdr:to>
    <xdr:pic>
      <xdr:nvPicPr>
        <xdr:cNvPr id="206" name="Immagine 205"/>
        <xdr:cNvPicPr>
          <a:picLocks noChangeAspect="1"/>
        </xdr:cNvPicPr>
      </xdr:nvPicPr>
      <xdr:blipFill>
        <a:blip r:embed="rId154"/>
        <a:srcRect b="7880"/>
        <a:stretch>
          <a:fillRect/>
        </a:stretch>
      </xdr:blipFill>
      <xdr:spPr>
        <a:xfrm>
          <a:off x="79375" y="199130285"/>
          <a:ext cx="829310" cy="81915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200</xdr:row>
      <xdr:rowOff>90714</xdr:rowOff>
    </xdr:from>
    <xdr:to>
      <xdr:col>0</xdr:col>
      <xdr:colOff>849942</xdr:colOff>
      <xdr:row>200</xdr:row>
      <xdr:rowOff>862804</xdr:rowOff>
    </xdr:to>
    <xdr:pic>
      <xdr:nvPicPr>
        <xdr:cNvPr id="207" name="A00789_0HERA_100-01"/>
        <xdr:cNvPicPr>
          <a:picLocks noChangeAspect="1"/>
        </xdr:cNvPicPr>
      </xdr:nvPicPr>
      <xdr:blipFill>
        <a:blip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7120510"/>
          <a:ext cx="722630" cy="772160"/>
        </a:xfrm>
        <a:prstGeom prst="rect">
          <a:avLst/>
        </a:prstGeom>
      </xdr:spPr>
    </xdr:pic>
    <xdr:clientData/>
  </xdr:twoCellAnchor>
  <xdr:twoCellAnchor>
    <xdr:from>
      <xdr:col>0</xdr:col>
      <xdr:colOff>126999</xdr:colOff>
      <xdr:row>201</xdr:row>
      <xdr:rowOff>107381</xdr:rowOff>
    </xdr:from>
    <xdr:to>
      <xdr:col>0</xdr:col>
      <xdr:colOff>844834</xdr:colOff>
      <xdr:row>201</xdr:row>
      <xdr:rowOff>900338</xdr:rowOff>
    </xdr:to>
    <xdr:pic>
      <xdr:nvPicPr>
        <xdr:cNvPr id="208" name="A00789_0HERA_9XX-01"/>
        <xdr:cNvPicPr>
          <a:picLocks noChangeAspect="1"/>
        </xdr:cNvPicPr>
      </xdr:nvPicPr>
      <xdr:blipFill>
        <a:blip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" y="198128255"/>
          <a:ext cx="718185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204</xdr:row>
      <xdr:rowOff>90715</xdr:rowOff>
    </xdr:from>
    <xdr:to>
      <xdr:col>0</xdr:col>
      <xdr:colOff>908440</xdr:colOff>
      <xdr:row>204</xdr:row>
      <xdr:rowOff>930833</xdr:rowOff>
    </xdr:to>
    <xdr:pic>
      <xdr:nvPicPr>
        <xdr:cNvPr id="214" name="Immagine 213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79375" y="201082910"/>
          <a:ext cx="828675" cy="840105"/>
        </a:xfrm>
        <a:prstGeom prst="rect">
          <a:avLst/>
        </a:prstGeom>
      </xdr:spPr>
    </xdr:pic>
    <xdr:clientData/>
  </xdr:twoCellAnchor>
  <xdr:twoCellAnchor editAs="oneCell">
    <xdr:from>
      <xdr:col>0</xdr:col>
      <xdr:colOff>153193</xdr:colOff>
      <xdr:row>205</xdr:row>
      <xdr:rowOff>119290</xdr:rowOff>
    </xdr:from>
    <xdr:to>
      <xdr:col>0</xdr:col>
      <xdr:colOff>915281</xdr:colOff>
      <xdr:row>205</xdr:row>
      <xdr:rowOff>902258</xdr:rowOff>
    </xdr:to>
    <xdr:pic>
      <xdr:nvPicPr>
        <xdr:cNvPr id="215" name="Immagine 214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53035" y="202102085"/>
          <a:ext cx="762000" cy="782955"/>
        </a:xfrm>
        <a:prstGeom prst="rect">
          <a:avLst/>
        </a:prstGeom>
      </xdr:spPr>
    </xdr:pic>
    <xdr:clientData/>
  </xdr:twoCellAnchor>
  <xdr:twoCellAnchor editAs="oneCell">
    <xdr:from>
      <xdr:col>0</xdr:col>
      <xdr:colOff>175986</xdr:colOff>
      <xdr:row>208</xdr:row>
      <xdr:rowOff>69953</xdr:rowOff>
    </xdr:from>
    <xdr:to>
      <xdr:col>0</xdr:col>
      <xdr:colOff>979094</xdr:colOff>
      <xdr:row>208</xdr:row>
      <xdr:rowOff>917678</xdr:rowOff>
    </xdr:to>
    <xdr:pic>
      <xdr:nvPicPr>
        <xdr:cNvPr id="216" name="Immagine 215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75895" y="205024990"/>
          <a:ext cx="802640" cy="847725"/>
        </a:xfrm>
        <a:prstGeom prst="rect">
          <a:avLst/>
        </a:prstGeom>
      </xdr:spPr>
    </xdr:pic>
    <xdr:clientData/>
  </xdr:twoCellAnchor>
  <xdr:twoCellAnchor>
    <xdr:from>
      <xdr:col>0</xdr:col>
      <xdr:colOff>147410</xdr:colOff>
      <xdr:row>209</xdr:row>
      <xdr:rowOff>60429</xdr:rowOff>
    </xdr:from>
    <xdr:to>
      <xdr:col>0</xdr:col>
      <xdr:colOff>1021325</xdr:colOff>
      <xdr:row>209</xdr:row>
      <xdr:rowOff>910510</xdr:rowOff>
    </xdr:to>
    <xdr:pic>
      <xdr:nvPicPr>
        <xdr:cNvPr id="217" name="A03848_0GRAI_100-01"/>
        <xdr:cNvPicPr>
          <a:picLocks noChangeAspect="1"/>
        </xdr:cNvPicPr>
      </xdr:nvPicPr>
      <xdr:blipFill>
        <a:blip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20" y="206006065"/>
          <a:ext cx="873760" cy="849630"/>
        </a:xfrm>
        <a:prstGeom prst="rect">
          <a:avLst/>
        </a:prstGeom>
      </xdr:spPr>
    </xdr:pic>
    <xdr:clientData/>
  </xdr:twoCellAnchor>
  <xdr:twoCellAnchor>
    <xdr:from>
      <xdr:col>0</xdr:col>
      <xdr:colOff>107950</xdr:colOff>
      <xdr:row>206</xdr:row>
      <xdr:rowOff>83107</xdr:rowOff>
    </xdr:from>
    <xdr:to>
      <xdr:col>0</xdr:col>
      <xdr:colOff>959942</xdr:colOff>
      <xdr:row>206</xdr:row>
      <xdr:rowOff>933189</xdr:rowOff>
    </xdr:to>
    <xdr:pic>
      <xdr:nvPicPr>
        <xdr:cNvPr id="218" name="A03817_0GRAM_9XX-01"/>
        <xdr:cNvPicPr>
          <a:picLocks noChangeAspect="1"/>
        </xdr:cNvPicPr>
      </xdr:nvPicPr>
      <xdr:blipFill>
        <a:blip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203056490"/>
          <a:ext cx="851535" cy="850265"/>
        </a:xfrm>
        <a:prstGeom prst="rect">
          <a:avLst/>
        </a:prstGeom>
      </xdr:spPr>
    </xdr:pic>
    <xdr:clientData/>
  </xdr:twoCellAnchor>
  <xdr:twoCellAnchor>
    <xdr:from>
      <xdr:col>0</xdr:col>
      <xdr:colOff>88901</xdr:colOff>
      <xdr:row>210</xdr:row>
      <xdr:rowOff>90714</xdr:rowOff>
    </xdr:from>
    <xdr:to>
      <xdr:col>0</xdr:col>
      <xdr:colOff>884395</xdr:colOff>
      <xdr:row>210</xdr:row>
      <xdr:rowOff>928914</xdr:rowOff>
    </xdr:to>
    <xdr:pic>
      <xdr:nvPicPr>
        <xdr:cNvPr id="219" name="A03848_0GRAI_9XX-01"/>
        <xdr:cNvPicPr>
          <a:picLocks noChangeAspect="1"/>
        </xdr:cNvPicPr>
      </xdr:nvPicPr>
      <xdr:blipFill>
        <a:blip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07026510"/>
          <a:ext cx="795020" cy="838200"/>
        </a:xfrm>
        <a:prstGeom prst="rect">
          <a:avLst/>
        </a:prstGeom>
      </xdr:spPr>
    </xdr:pic>
    <xdr:clientData/>
  </xdr:twoCellAnchor>
  <xdr:twoCellAnchor>
    <xdr:from>
      <xdr:col>0</xdr:col>
      <xdr:colOff>127944</xdr:colOff>
      <xdr:row>211</xdr:row>
      <xdr:rowOff>128814</xdr:rowOff>
    </xdr:from>
    <xdr:to>
      <xdr:col>0</xdr:col>
      <xdr:colOff>873408</xdr:colOff>
      <xdr:row>211</xdr:row>
      <xdr:rowOff>934775</xdr:rowOff>
    </xdr:to>
    <xdr:pic>
      <xdr:nvPicPr>
        <xdr:cNvPr id="220" name="A03849_0GRAI_8ED-01"/>
        <xdr:cNvPicPr>
          <a:picLocks noChangeAspect="1"/>
        </xdr:cNvPicPr>
      </xdr:nvPicPr>
      <xdr:blipFill>
        <a:blip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7635" y="208055210"/>
          <a:ext cx="745490" cy="806450"/>
        </a:xfrm>
        <a:prstGeom prst="rect">
          <a:avLst/>
        </a:prstGeom>
      </xdr:spPr>
    </xdr:pic>
    <xdr:clientData/>
  </xdr:twoCellAnchor>
  <xdr:twoCellAnchor>
    <xdr:from>
      <xdr:col>0</xdr:col>
      <xdr:colOff>157461</xdr:colOff>
      <xdr:row>212</xdr:row>
      <xdr:rowOff>99891</xdr:rowOff>
    </xdr:from>
    <xdr:to>
      <xdr:col>0</xdr:col>
      <xdr:colOff>887320</xdr:colOff>
      <xdr:row>212</xdr:row>
      <xdr:rowOff>905852</xdr:rowOff>
    </xdr:to>
    <xdr:pic>
      <xdr:nvPicPr>
        <xdr:cNvPr id="221" name="A03849_0GRAI_9XX-01"/>
        <xdr:cNvPicPr>
          <a:picLocks noChangeAspect="1"/>
        </xdr:cNvPicPr>
      </xdr:nvPicPr>
      <xdr:blipFill>
        <a:blip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56845" y="209017235"/>
          <a:ext cx="730250" cy="805815"/>
        </a:xfrm>
        <a:prstGeom prst="rect">
          <a:avLst/>
        </a:prstGeom>
      </xdr:spPr>
    </xdr:pic>
    <xdr:clientData/>
  </xdr:twoCellAnchor>
  <xdr:twoCellAnchor>
    <xdr:from>
      <xdr:col>0</xdr:col>
      <xdr:colOff>114789</xdr:colOff>
      <xdr:row>213</xdr:row>
      <xdr:rowOff>21352</xdr:rowOff>
    </xdr:from>
    <xdr:to>
      <xdr:col>0</xdr:col>
      <xdr:colOff>890125</xdr:colOff>
      <xdr:row>213</xdr:row>
      <xdr:rowOff>907143</xdr:rowOff>
    </xdr:to>
    <xdr:pic>
      <xdr:nvPicPr>
        <xdr:cNvPr id="222" name="A05257_0TDAN_141-01"/>
        <xdr:cNvPicPr>
          <a:picLocks noChangeAspect="1"/>
        </xdr:cNvPicPr>
      </xdr:nvPicPr>
      <xdr:blipFill>
        <a:blip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9929095"/>
          <a:ext cx="775335" cy="885825"/>
        </a:xfrm>
        <a:prstGeom prst="rect">
          <a:avLst/>
        </a:prstGeom>
      </xdr:spPr>
    </xdr:pic>
    <xdr:clientData/>
  </xdr:twoCellAnchor>
  <xdr:twoCellAnchor>
    <xdr:from>
      <xdr:col>0</xdr:col>
      <xdr:colOff>113394</xdr:colOff>
      <xdr:row>217</xdr:row>
      <xdr:rowOff>94343</xdr:rowOff>
    </xdr:from>
    <xdr:to>
      <xdr:col>0</xdr:col>
      <xdr:colOff>940290</xdr:colOff>
      <xdr:row>217</xdr:row>
      <xdr:rowOff>929821</xdr:rowOff>
    </xdr:to>
    <xdr:pic>
      <xdr:nvPicPr>
        <xdr:cNvPr id="223" name="A06495_0GRAI_100-01"/>
        <xdr:cNvPicPr>
          <a:picLocks noChangeAspect="1"/>
        </xdr:cNvPicPr>
      </xdr:nvPicPr>
      <xdr:blipFill>
        <a:blip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30" y="213964520"/>
          <a:ext cx="826770" cy="835660"/>
        </a:xfrm>
        <a:prstGeom prst="rect">
          <a:avLst/>
        </a:prstGeom>
      </xdr:spPr>
    </xdr:pic>
    <xdr:clientData/>
  </xdr:twoCellAnchor>
  <xdr:twoCellAnchor>
    <xdr:from>
      <xdr:col>0</xdr:col>
      <xdr:colOff>102053</xdr:colOff>
      <xdr:row>219</xdr:row>
      <xdr:rowOff>102054</xdr:rowOff>
    </xdr:from>
    <xdr:to>
      <xdr:col>0</xdr:col>
      <xdr:colOff>939415</xdr:colOff>
      <xdr:row>219</xdr:row>
      <xdr:rowOff>940254</xdr:rowOff>
    </xdr:to>
    <xdr:pic>
      <xdr:nvPicPr>
        <xdr:cNvPr id="224" name="A06497_0GRAI_21D-01"/>
        <xdr:cNvPicPr>
          <a:picLocks noChangeAspect="1"/>
        </xdr:cNvPicPr>
      </xdr:nvPicPr>
      <xdr:blipFill>
        <a:blip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600" y="215953340"/>
          <a:ext cx="837565" cy="838200"/>
        </a:xfrm>
        <a:prstGeom prst="rect">
          <a:avLst/>
        </a:prstGeom>
      </xdr:spPr>
    </xdr:pic>
    <xdr:clientData/>
  </xdr:twoCellAnchor>
  <xdr:twoCellAnchor>
    <xdr:from>
      <xdr:col>0</xdr:col>
      <xdr:colOff>112521</xdr:colOff>
      <xdr:row>220</xdr:row>
      <xdr:rowOff>125569</xdr:rowOff>
    </xdr:from>
    <xdr:to>
      <xdr:col>0</xdr:col>
      <xdr:colOff>921937</xdr:colOff>
      <xdr:row>220</xdr:row>
      <xdr:rowOff>906619</xdr:rowOff>
    </xdr:to>
    <xdr:pic>
      <xdr:nvPicPr>
        <xdr:cNvPr id="225" name="A06497_0GRAI_9XX-01"/>
        <xdr:cNvPicPr>
          <a:picLocks noChangeAspect="1"/>
        </xdr:cNvPicPr>
      </xdr:nvPicPr>
      <xdr:blipFill>
        <a:blip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395" y="216967435"/>
          <a:ext cx="808990" cy="781050"/>
        </a:xfrm>
        <a:prstGeom prst="rect">
          <a:avLst/>
        </a:prstGeom>
      </xdr:spPr>
    </xdr:pic>
    <xdr:clientData/>
  </xdr:twoCellAnchor>
  <xdr:twoCellAnchor>
    <xdr:from>
      <xdr:col>0</xdr:col>
      <xdr:colOff>122043</xdr:colOff>
      <xdr:row>221</xdr:row>
      <xdr:rowOff>150025</xdr:rowOff>
    </xdr:from>
    <xdr:to>
      <xdr:col>0</xdr:col>
      <xdr:colOff>875672</xdr:colOff>
      <xdr:row>221</xdr:row>
      <xdr:rowOff>897092</xdr:rowOff>
    </xdr:to>
    <xdr:pic>
      <xdr:nvPicPr>
        <xdr:cNvPr id="226" name="A06498_0GRAI_100-01"/>
        <xdr:cNvPicPr>
          <a:picLocks noChangeAspect="1"/>
        </xdr:cNvPicPr>
      </xdr:nvPicPr>
      <xdr:blipFill>
        <a:blip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217982800"/>
          <a:ext cx="753745" cy="746760"/>
        </a:xfrm>
        <a:prstGeom prst="rect">
          <a:avLst/>
        </a:prstGeom>
      </xdr:spPr>
    </xdr:pic>
    <xdr:clientData/>
  </xdr:twoCellAnchor>
  <xdr:twoCellAnchor>
    <xdr:from>
      <xdr:col>0</xdr:col>
      <xdr:colOff>108752</xdr:colOff>
      <xdr:row>222</xdr:row>
      <xdr:rowOff>120160</xdr:rowOff>
    </xdr:from>
    <xdr:to>
      <xdr:col>0</xdr:col>
      <xdr:colOff>918168</xdr:colOff>
      <xdr:row>222</xdr:row>
      <xdr:rowOff>925668</xdr:rowOff>
    </xdr:to>
    <xdr:pic>
      <xdr:nvPicPr>
        <xdr:cNvPr id="227" name="A06508_0GRAI_100-01"/>
        <xdr:cNvPicPr>
          <a:picLocks noChangeAspect="1"/>
        </xdr:cNvPicPr>
      </xdr:nvPicPr>
      <xdr:blipFill>
        <a:blip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" y="218943555"/>
          <a:ext cx="808990" cy="805180"/>
        </a:xfrm>
        <a:prstGeom prst="rect">
          <a:avLst/>
        </a:prstGeom>
      </xdr:spPr>
    </xdr:pic>
    <xdr:clientData/>
  </xdr:twoCellAnchor>
  <xdr:twoCellAnchor>
    <xdr:from>
      <xdr:col>0</xdr:col>
      <xdr:colOff>69047</xdr:colOff>
      <xdr:row>223</xdr:row>
      <xdr:rowOff>96842</xdr:rowOff>
    </xdr:from>
    <xdr:to>
      <xdr:col>0</xdr:col>
      <xdr:colOff>918482</xdr:colOff>
      <xdr:row>223</xdr:row>
      <xdr:rowOff>965128</xdr:rowOff>
    </xdr:to>
    <xdr:pic>
      <xdr:nvPicPr>
        <xdr:cNvPr id="228" name="A06508_0GRAI_44Q-01"/>
        <xdr:cNvPicPr>
          <a:picLocks noChangeAspect="1"/>
        </xdr:cNvPicPr>
      </xdr:nvPicPr>
      <xdr:blipFill>
        <a:blip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19910660"/>
          <a:ext cx="849630" cy="868045"/>
        </a:xfrm>
        <a:prstGeom prst="rect">
          <a:avLst/>
        </a:prstGeom>
      </xdr:spPr>
    </xdr:pic>
    <xdr:clientData/>
  </xdr:twoCellAnchor>
  <xdr:twoCellAnchor>
    <xdr:from>
      <xdr:col>0</xdr:col>
      <xdr:colOff>153447</xdr:colOff>
      <xdr:row>224</xdr:row>
      <xdr:rowOff>172846</xdr:rowOff>
    </xdr:from>
    <xdr:to>
      <xdr:col>0</xdr:col>
      <xdr:colOff>886139</xdr:colOff>
      <xdr:row>224</xdr:row>
      <xdr:rowOff>938900</xdr:rowOff>
    </xdr:to>
    <xdr:pic>
      <xdr:nvPicPr>
        <xdr:cNvPr id="229" name="A06508_0GRAI_9XX-01"/>
        <xdr:cNvPicPr>
          <a:picLocks noChangeAspect="1"/>
        </xdr:cNvPicPr>
      </xdr:nvPicPr>
      <xdr:blipFill>
        <a:blip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" y="220977460"/>
          <a:ext cx="732790" cy="765810"/>
        </a:xfrm>
        <a:prstGeom prst="rect">
          <a:avLst/>
        </a:prstGeom>
      </xdr:spPr>
    </xdr:pic>
    <xdr:clientData/>
  </xdr:twoCellAnchor>
  <xdr:twoCellAnchor>
    <xdr:from>
      <xdr:col>0</xdr:col>
      <xdr:colOff>67005</xdr:colOff>
      <xdr:row>226</xdr:row>
      <xdr:rowOff>26673</xdr:rowOff>
    </xdr:from>
    <xdr:to>
      <xdr:col>0</xdr:col>
      <xdr:colOff>997856</xdr:colOff>
      <xdr:row>226</xdr:row>
      <xdr:rowOff>969613</xdr:rowOff>
    </xdr:to>
    <xdr:pic>
      <xdr:nvPicPr>
        <xdr:cNvPr id="230" name="A06802_0CATM_9XX-01"/>
        <xdr:cNvPicPr>
          <a:picLocks noChangeAspect="1"/>
        </xdr:cNvPicPr>
      </xdr:nvPicPr>
      <xdr:blipFill>
        <a:blip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67"/>
        <a:stretch>
          <a:fillRect/>
        </a:stretch>
      </xdr:blipFill>
      <xdr:spPr>
        <a:xfrm flipH="1">
          <a:off x="66675" y="222812610"/>
          <a:ext cx="930910" cy="942340"/>
        </a:xfrm>
        <a:prstGeom prst="rect">
          <a:avLst/>
        </a:prstGeom>
      </xdr:spPr>
    </xdr:pic>
    <xdr:clientData/>
  </xdr:twoCellAnchor>
  <xdr:twoCellAnchor>
    <xdr:from>
      <xdr:col>0</xdr:col>
      <xdr:colOff>53069</xdr:colOff>
      <xdr:row>227</xdr:row>
      <xdr:rowOff>127489</xdr:rowOff>
    </xdr:from>
    <xdr:to>
      <xdr:col>0</xdr:col>
      <xdr:colOff>848564</xdr:colOff>
      <xdr:row>227</xdr:row>
      <xdr:rowOff>940578</xdr:rowOff>
    </xdr:to>
    <xdr:pic>
      <xdr:nvPicPr>
        <xdr:cNvPr id="231" name="A06862_0CATM_9XX-01"/>
        <xdr:cNvPicPr>
          <a:picLocks noChangeAspect="1"/>
        </xdr:cNvPicPr>
      </xdr:nvPicPr>
      <xdr:blipFill>
        <a:blip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" y="223903540"/>
          <a:ext cx="795655" cy="813435"/>
        </a:xfrm>
        <a:prstGeom prst="rect">
          <a:avLst/>
        </a:prstGeom>
      </xdr:spPr>
    </xdr:pic>
    <xdr:clientData/>
  </xdr:twoCellAnchor>
  <xdr:twoCellAnchor>
    <xdr:from>
      <xdr:col>0</xdr:col>
      <xdr:colOff>168066</xdr:colOff>
      <xdr:row>225</xdr:row>
      <xdr:rowOff>45358</xdr:rowOff>
    </xdr:from>
    <xdr:to>
      <xdr:col>0</xdr:col>
      <xdr:colOff>972995</xdr:colOff>
      <xdr:row>225</xdr:row>
      <xdr:rowOff>929822</xdr:rowOff>
    </xdr:to>
    <xdr:pic>
      <xdr:nvPicPr>
        <xdr:cNvPr id="232" name="A06802_0CATM_141-01"/>
        <xdr:cNvPicPr>
          <a:picLocks noChangeAspect="1"/>
        </xdr:cNvPicPr>
      </xdr:nvPicPr>
      <xdr:blipFill>
        <a:blip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500" b="15112"/>
        <a:stretch>
          <a:fillRect/>
        </a:stretch>
      </xdr:blipFill>
      <xdr:spPr>
        <a:xfrm flipH="1">
          <a:off x="167640" y="221840425"/>
          <a:ext cx="805180" cy="884555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230</xdr:row>
      <xdr:rowOff>93051</xdr:rowOff>
    </xdr:from>
    <xdr:to>
      <xdr:col>0</xdr:col>
      <xdr:colOff>1015486</xdr:colOff>
      <xdr:row>230</xdr:row>
      <xdr:rowOff>873125</xdr:rowOff>
    </xdr:to>
    <xdr:pic>
      <xdr:nvPicPr>
        <xdr:cNvPr id="233" name="A08681_0GRAI_100-01"/>
        <xdr:cNvPicPr>
          <a:picLocks noChangeAspect="1"/>
        </xdr:cNvPicPr>
      </xdr:nvPicPr>
      <xdr:blipFill>
        <a:blip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226841050"/>
          <a:ext cx="935990" cy="780415"/>
        </a:xfrm>
        <a:prstGeom prst="rect">
          <a:avLst/>
        </a:prstGeom>
      </xdr:spPr>
    </xdr:pic>
    <xdr:clientData/>
  </xdr:twoCellAnchor>
  <xdr:twoCellAnchor>
    <xdr:from>
      <xdr:col>0</xdr:col>
      <xdr:colOff>34017</xdr:colOff>
      <xdr:row>229</xdr:row>
      <xdr:rowOff>83003</xdr:rowOff>
    </xdr:from>
    <xdr:to>
      <xdr:col>0</xdr:col>
      <xdr:colOff>976050</xdr:colOff>
      <xdr:row>229</xdr:row>
      <xdr:rowOff>902153</xdr:rowOff>
    </xdr:to>
    <xdr:pic>
      <xdr:nvPicPr>
        <xdr:cNvPr id="234" name="A08667_0AAXJ_9XX-01"/>
        <xdr:cNvPicPr>
          <a:picLocks noChangeAspect="1"/>
        </xdr:cNvPicPr>
      </xdr:nvPicPr>
      <xdr:blipFill>
        <a:blip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" y="225840290"/>
          <a:ext cx="942340" cy="819150"/>
        </a:xfrm>
        <a:prstGeom prst="rect">
          <a:avLst/>
        </a:prstGeom>
      </xdr:spPr>
    </xdr:pic>
    <xdr:clientData/>
  </xdr:twoCellAnchor>
  <xdr:twoCellAnchor>
    <xdr:from>
      <xdr:col>0</xdr:col>
      <xdr:colOff>22679</xdr:colOff>
      <xdr:row>231</xdr:row>
      <xdr:rowOff>34018</xdr:rowOff>
    </xdr:from>
    <xdr:to>
      <xdr:col>0</xdr:col>
      <xdr:colOff>1037981</xdr:colOff>
      <xdr:row>231</xdr:row>
      <xdr:rowOff>972762</xdr:rowOff>
    </xdr:to>
    <xdr:pic>
      <xdr:nvPicPr>
        <xdr:cNvPr id="235" name="A08682_0GRAI_42A-01"/>
        <xdr:cNvPicPr>
          <a:picLocks noChangeAspect="1"/>
        </xdr:cNvPicPr>
      </xdr:nvPicPr>
      <xdr:blipFill>
        <a:blip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227772595"/>
          <a:ext cx="1015365" cy="938530"/>
        </a:xfrm>
        <a:prstGeom prst="rect">
          <a:avLst/>
        </a:prstGeom>
      </xdr:spPr>
    </xdr:pic>
    <xdr:clientData/>
  </xdr:twoCellAnchor>
  <xdr:twoCellAnchor>
    <xdr:from>
      <xdr:col>0</xdr:col>
      <xdr:colOff>68702</xdr:colOff>
      <xdr:row>232</xdr:row>
      <xdr:rowOff>69396</xdr:rowOff>
    </xdr:from>
    <xdr:to>
      <xdr:col>0</xdr:col>
      <xdr:colOff>986518</xdr:colOff>
      <xdr:row>232</xdr:row>
      <xdr:rowOff>937918</xdr:rowOff>
    </xdr:to>
    <xdr:pic>
      <xdr:nvPicPr>
        <xdr:cNvPr id="236" name="A09753_RPATI_100-01"/>
        <xdr:cNvPicPr>
          <a:picLocks noChangeAspect="1"/>
        </xdr:cNvPicPr>
      </xdr:nvPicPr>
      <xdr:blipFill>
        <a:blip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63" b="14530"/>
        <a:stretch>
          <a:fillRect/>
        </a:stretch>
      </xdr:blipFill>
      <xdr:spPr>
        <a:xfrm flipH="1">
          <a:off x="68580" y="228798755"/>
          <a:ext cx="917575" cy="868680"/>
        </a:xfrm>
        <a:prstGeom prst="rect">
          <a:avLst/>
        </a:prstGeom>
      </xdr:spPr>
    </xdr:pic>
    <xdr:clientData/>
  </xdr:twoCellAnchor>
  <xdr:twoCellAnchor>
    <xdr:from>
      <xdr:col>0</xdr:col>
      <xdr:colOff>135620</xdr:colOff>
      <xdr:row>235</xdr:row>
      <xdr:rowOff>22642</xdr:rowOff>
    </xdr:from>
    <xdr:to>
      <xdr:col>0</xdr:col>
      <xdr:colOff>931115</xdr:colOff>
      <xdr:row>235</xdr:row>
      <xdr:rowOff>975177</xdr:rowOff>
    </xdr:to>
    <xdr:pic>
      <xdr:nvPicPr>
        <xdr:cNvPr id="237" name="A09756_0AAXJ_9XX-01"/>
        <xdr:cNvPicPr>
          <a:picLocks noChangeAspect="1"/>
        </xdr:cNvPicPr>
      </xdr:nvPicPr>
      <xdr:blipFill>
        <a:blip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" y="231723565"/>
          <a:ext cx="79565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233</xdr:row>
      <xdr:rowOff>113393</xdr:rowOff>
    </xdr:from>
    <xdr:to>
      <xdr:col>0</xdr:col>
      <xdr:colOff>1005123</xdr:colOff>
      <xdr:row>233</xdr:row>
      <xdr:rowOff>918255</xdr:rowOff>
    </xdr:to>
    <xdr:pic>
      <xdr:nvPicPr>
        <xdr:cNvPr id="238" name="Immagine 237"/>
        <xdr:cNvPicPr>
          <a:picLocks noChangeAspect="1" noChangeArrowheads="1"/>
        </xdr:cNvPicPr>
      </xdr:nvPicPr>
      <xdr:blipFill>
        <a:blip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85" b="17295"/>
        <a:stretch>
          <a:fillRect/>
        </a:stretch>
      </xdr:blipFill>
      <xdr:spPr>
        <a:xfrm>
          <a:off x="79375" y="229833170"/>
          <a:ext cx="925195" cy="805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111578</xdr:colOff>
      <xdr:row>236</xdr:row>
      <xdr:rowOff>56698</xdr:rowOff>
    </xdr:from>
    <xdr:to>
      <xdr:col>0</xdr:col>
      <xdr:colOff>949778</xdr:colOff>
      <xdr:row>236</xdr:row>
      <xdr:rowOff>952500</xdr:rowOff>
    </xdr:to>
    <xdr:pic>
      <xdr:nvPicPr>
        <xdr:cNvPr id="239" name="Immagine 238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11125" y="232748455"/>
          <a:ext cx="838200" cy="895985"/>
        </a:xfrm>
        <a:prstGeom prst="rect">
          <a:avLst/>
        </a:prstGeom>
      </xdr:spPr>
    </xdr:pic>
    <xdr:clientData/>
  </xdr:twoCellAnchor>
  <xdr:twoCellAnchor editAs="oneCell">
    <xdr:from>
      <xdr:col>0</xdr:col>
      <xdr:colOff>109338</xdr:colOff>
      <xdr:row>238</xdr:row>
      <xdr:rowOff>53763</xdr:rowOff>
    </xdr:from>
    <xdr:to>
      <xdr:col>0</xdr:col>
      <xdr:colOff>893750</xdr:colOff>
      <xdr:row>238</xdr:row>
      <xdr:rowOff>850447</xdr:rowOff>
    </xdr:to>
    <xdr:pic>
      <xdr:nvPicPr>
        <xdr:cNvPr id="240" name="Immagine 239"/>
        <xdr:cNvPicPr>
          <a:picLocks noChangeAspect="1" noChangeArrowheads="1"/>
        </xdr:cNvPicPr>
      </xdr:nvPicPr>
      <xdr:blipFill>
        <a:blip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220" y="234726480"/>
          <a:ext cx="784225" cy="79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110485</xdr:colOff>
      <xdr:row>239</xdr:row>
      <xdr:rowOff>113393</xdr:rowOff>
    </xdr:from>
    <xdr:to>
      <xdr:col>0</xdr:col>
      <xdr:colOff>873125</xdr:colOff>
      <xdr:row>239</xdr:row>
      <xdr:rowOff>876280</xdr:rowOff>
    </xdr:to>
    <xdr:pic>
      <xdr:nvPicPr>
        <xdr:cNvPr id="241" name="Immagine 240"/>
        <xdr:cNvPicPr>
          <a:picLocks noChangeAspect="1" noChangeArrowheads="1"/>
        </xdr:cNvPicPr>
      </xdr:nvPicPr>
      <xdr:blipFill>
        <a:blip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855" y="235776770"/>
          <a:ext cx="763270" cy="762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113393</xdr:colOff>
      <xdr:row>237</xdr:row>
      <xdr:rowOff>79377</xdr:rowOff>
    </xdr:from>
    <xdr:to>
      <xdr:col>0</xdr:col>
      <xdr:colOff>895804</xdr:colOff>
      <xdr:row>237</xdr:row>
      <xdr:rowOff>907143</xdr:rowOff>
    </xdr:to>
    <xdr:pic>
      <xdr:nvPicPr>
        <xdr:cNvPr id="242" name="Immagine 241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13030" y="233761915"/>
          <a:ext cx="782320" cy="8274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70464</xdr:rowOff>
    </xdr:from>
    <xdr:to>
      <xdr:col>0</xdr:col>
      <xdr:colOff>1004835</xdr:colOff>
      <xdr:row>241</xdr:row>
      <xdr:rowOff>965708</xdr:rowOff>
    </xdr:to>
    <xdr:pic>
      <xdr:nvPicPr>
        <xdr:cNvPr id="243" name="A10690_RWBBH_81E-01"/>
        <xdr:cNvPicPr>
          <a:picLocks noChangeAspect="1"/>
        </xdr:cNvPicPr>
      </xdr:nvPicPr>
      <xdr:blipFill>
        <a:blip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20" b="19617"/>
        <a:stretch>
          <a:fillRect/>
        </a:stretch>
      </xdr:blipFill>
      <xdr:spPr>
        <a:xfrm>
          <a:off x="0" y="237714790"/>
          <a:ext cx="100457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172569</xdr:colOff>
      <xdr:row>240</xdr:row>
      <xdr:rowOff>56696</xdr:rowOff>
    </xdr:from>
    <xdr:to>
      <xdr:col>0</xdr:col>
      <xdr:colOff>858930</xdr:colOff>
      <xdr:row>240</xdr:row>
      <xdr:rowOff>893219</xdr:rowOff>
    </xdr:to>
    <xdr:pic>
      <xdr:nvPicPr>
        <xdr:cNvPr id="244" name="Immagine 243"/>
        <xdr:cNvPicPr>
          <a:picLocks noChangeAspect="1" noChangeArrowheads="1"/>
        </xdr:cNvPicPr>
      </xdr:nvPicPr>
      <xdr:blipFill>
        <a:blip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2085" y="236710855"/>
          <a:ext cx="686435" cy="836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139513</xdr:colOff>
      <xdr:row>242</xdr:row>
      <xdr:rowOff>52214</xdr:rowOff>
    </xdr:from>
    <xdr:to>
      <xdr:col>0</xdr:col>
      <xdr:colOff>847446</xdr:colOff>
      <xdr:row>242</xdr:row>
      <xdr:rowOff>896577</xdr:rowOff>
    </xdr:to>
    <xdr:pic>
      <xdr:nvPicPr>
        <xdr:cNvPr id="245" name="Immagine 244"/>
        <xdr:cNvPicPr>
          <a:picLocks noChangeAspect="1" noChangeArrowheads="1"/>
        </xdr:cNvPicPr>
      </xdr:nvPicPr>
      <xdr:blipFill>
        <a:blip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065" y="238687610"/>
          <a:ext cx="708025" cy="843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80912</xdr:colOff>
      <xdr:row>244</xdr:row>
      <xdr:rowOff>81350</xdr:rowOff>
    </xdr:from>
    <xdr:to>
      <xdr:col>0</xdr:col>
      <xdr:colOff>936152</xdr:colOff>
      <xdr:row>244</xdr:row>
      <xdr:rowOff>872634</xdr:rowOff>
    </xdr:to>
    <xdr:pic>
      <xdr:nvPicPr>
        <xdr:cNvPr id="246" name="A11045_0GRAI_100-01"/>
        <xdr:cNvPicPr>
          <a:picLocks noChangeAspect="1"/>
        </xdr:cNvPicPr>
      </xdr:nvPicPr>
      <xdr:blipFill>
        <a:blip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" y="240698020"/>
          <a:ext cx="855345" cy="79121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243</xdr:row>
      <xdr:rowOff>71824</xdr:rowOff>
    </xdr:from>
    <xdr:to>
      <xdr:col>0</xdr:col>
      <xdr:colOff>947790</xdr:colOff>
      <xdr:row>243</xdr:row>
      <xdr:rowOff>906285</xdr:rowOff>
    </xdr:to>
    <xdr:pic>
      <xdr:nvPicPr>
        <xdr:cNvPr id="247" name="A11044_0GRAI_100-01"/>
        <xdr:cNvPicPr>
          <a:picLocks noChangeAspect="1"/>
        </xdr:cNvPicPr>
      </xdr:nvPicPr>
      <xdr:blipFill>
        <a:blip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39697895"/>
          <a:ext cx="899795" cy="8343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106659</xdr:rowOff>
    </xdr:from>
    <xdr:to>
      <xdr:col>0</xdr:col>
      <xdr:colOff>961128</xdr:colOff>
      <xdr:row>246</xdr:row>
      <xdr:rowOff>907164</xdr:rowOff>
    </xdr:to>
    <xdr:pic>
      <xdr:nvPicPr>
        <xdr:cNvPr id="248" name="A11046_0GRAI_42A-01"/>
        <xdr:cNvPicPr>
          <a:picLocks noChangeAspect="1"/>
        </xdr:cNvPicPr>
      </xdr:nvPicPr>
      <xdr:blipFill>
        <a:blip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703985"/>
          <a:ext cx="960755" cy="80073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79375</xdr:rowOff>
    </xdr:from>
    <xdr:to>
      <xdr:col>0</xdr:col>
      <xdr:colOff>971550</xdr:colOff>
      <xdr:row>245</xdr:row>
      <xdr:rowOff>872381</xdr:rowOff>
    </xdr:to>
    <xdr:pic>
      <xdr:nvPicPr>
        <xdr:cNvPr id="249" name="A11046_0GRAI_100-01"/>
        <xdr:cNvPicPr>
          <a:picLocks noChangeAspect="1"/>
        </xdr:cNvPicPr>
      </xdr:nvPicPr>
      <xdr:blipFill>
        <a:blip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41686715"/>
          <a:ext cx="952500" cy="79248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247</xdr:row>
      <xdr:rowOff>102542</xdr:rowOff>
    </xdr:from>
    <xdr:to>
      <xdr:col>0</xdr:col>
      <xdr:colOff>962025</xdr:colOff>
      <xdr:row>247</xdr:row>
      <xdr:rowOff>918970</xdr:rowOff>
    </xdr:to>
    <xdr:pic>
      <xdr:nvPicPr>
        <xdr:cNvPr id="250" name="A11046_0GRAI_5AF-01"/>
        <xdr:cNvPicPr>
          <a:picLocks noChangeAspect="1"/>
        </xdr:cNvPicPr>
      </xdr:nvPicPr>
      <xdr:blipFill>
        <a:blip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43690775"/>
          <a:ext cx="933450" cy="8166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73967</xdr:rowOff>
    </xdr:from>
    <xdr:to>
      <xdr:col>0</xdr:col>
      <xdr:colOff>1004834</xdr:colOff>
      <xdr:row>248</xdr:row>
      <xdr:rowOff>932264</xdr:rowOff>
    </xdr:to>
    <xdr:pic>
      <xdr:nvPicPr>
        <xdr:cNvPr id="251" name="A11120_0HERA_9XX-01"/>
        <xdr:cNvPicPr>
          <a:picLocks noChangeAspect="1"/>
        </xdr:cNvPicPr>
      </xdr:nvPicPr>
      <xdr:blipFill>
        <a:blip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652800"/>
          <a:ext cx="1004570" cy="858520"/>
        </a:xfrm>
        <a:prstGeom prst="rect">
          <a:avLst/>
        </a:prstGeom>
      </xdr:spPr>
    </xdr:pic>
    <xdr:clientData/>
  </xdr:twoCellAnchor>
  <xdr:twoCellAnchor>
    <xdr:from>
      <xdr:col>0</xdr:col>
      <xdr:colOff>129269</xdr:colOff>
      <xdr:row>251</xdr:row>
      <xdr:rowOff>80284</xdr:rowOff>
    </xdr:from>
    <xdr:to>
      <xdr:col>0</xdr:col>
      <xdr:colOff>965006</xdr:colOff>
      <xdr:row>251</xdr:row>
      <xdr:rowOff>896306</xdr:rowOff>
    </xdr:to>
    <xdr:pic>
      <xdr:nvPicPr>
        <xdr:cNvPr id="252" name="A11184_RGRAI_42A-01"/>
        <xdr:cNvPicPr>
          <a:picLocks noChangeAspect="1"/>
        </xdr:cNvPicPr>
      </xdr:nvPicPr>
      <xdr:blipFill>
        <a:blip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905" y="247630950"/>
          <a:ext cx="835660" cy="815975"/>
        </a:xfrm>
        <a:prstGeom prst="rect">
          <a:avLst/>
        </a:prstGeom>
      </xdr:spPr>
    </xdr:pic>
    <xdr:clientData/>
  </xdr:twoCellAnchor>
  <xdr:twoCellAnchor>
    <xdr:from>
      <xdr:col>0</xdr:col>
      <xdr:colOff>129269</xdr:colOff>
      <xdr:row>252</xdr:row>
      <xdr:rowOff>111239</xdr:rowOff>
    </xdr:from>
    <xdr:to>
      <xdr:col>0</xdr:col>
      <xdr:colOff>948122</xdr:colOff>
      <xdr:row>252</xdr:row>
      <xdr:rowOff>892720</xdr:rowOff>
    </xdr:to>
    <xdr:pic>
      <xdr:nvPicPr>
        <xdr:cNvPr id="253" name="A11184_RGRAI_42A-01"/>
        <xdr:cNvPicPr>
          <a:picLocks noChangeAspect="1"/>
        </xdr:cNvPicPr>
      </xdr:nvPicPr>
      <xdr:blipFill>
        <a:blip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905" y="248652665"/>
          <a:ext cx="81915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225078</xdr:colOff>
      <xdr:row>253</xdr:row>
      <xdr:rowOff>80283</xdr:rowOff>
    </xdr:from>
    <xdr:to>
      <xdr:col>0</xdr:col>
      <xdr:colOff>911438</xdr:colOff>
      <xdr:row>253</xdr:row>
      <xdr:rowOff>910448</xdr:rowOff>
    </xdr:to>
    <xdr:pic>
      <xdr:nvPicPr>
        <xdr:cNvPr id="254" name="Immagine 253"/>
        <xdr:cNvPicPr>
          <a:picLocks noChangeAspect="1" noChangeArrowheads="1"/>
        </xdr:cNvPicPr>
      </xdr:nvPicPr>
      <xdr:blipFill>
        <a:blip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4790" y="249612150"/>
          <a:ext cx="686435" cy="82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107287</xdr:colOff>
      <xdr:row>249</xdr:row>
      <xdr:rowOff>68036</xdr:rowOff>
    </xdr:from>
    <xdr:to>
      <xdr:col>0</xdr:col>
      <xdr:colOff>902781</xdr:colOff>
      <xdr:row>249</xdr:row>
      <xdr:rowOff>894932</xdr:rowOff>
    </xdr:to>
    <xdr:pic>
      <xdr:nvPicPr>
        <xdr:cNvPr id="255" name="A11123_0HERA_9XX-01"/>
        <xdr:cNvPicPr>
          <a:picLocks noChangeAspect="1"/>
        </xdr:cNvPicPr>
      </xdr:nvPicPr>
      <xdr:blipFill>
        <a:blip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245637685"/>
          <a:ext cx="795655" cy="826770"/>
        </a:xfrm>
        <a:prstGeom prst="rect">
          <a:avLst/>
        </a:prstGeom>
      </xdr:spPr>
    </xdr:pic>
    <xdr:clientData/>
  </xdr:twoCellAnchor>
  <xdr:twoCellAnchor>
    <xdr:from>
      <xdr:col>0</xdr:col>
      <xdr:colOff>34018</xdr:colOff>
      <xdr:row>250</xdr:row>
      <xdr:rowOff>61006</xdr:rowOff>
    </xdr:from>
    <xdr:to>
      <xdr:col>0</xdr:col>
      <xdr:colOff>1028386</xdr:colOff>
      <xdr:row>250</xdr:row>
      <xdr:rowOff>917751</xdr:rowOff>
    </xdr:to>
    <xdr:pic>
      <xdr:nvPicPr>
        <xdr:cNvPr id="256" name="A11126_0HERA_9XX-01"/>
        <xdr:cNvPicPr>
          <a:picLocks noChangeAspect="1"/>
        </xdr:cNvPicPr>
      </xdr:nvPicPr>
      <xdr:blipFill>
        <a:blip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" y="246621300"/>
          <a:ext cx="994410" cy="856615"/>
        </a:xfrm>
        <a:prstGeom prst="rect">
          <a:avLst/>
        </a:prstGeom>
      </xdr:spPr>
    </xdr:pic>
    <xdr:clientData/>
  </xdr:twoCellAnchor>
  <xdr:twoCellAnchor>
    <xdr:from>
      <xdr:col>0</xdr:col>
      <xdr:colOff>32204</xdr:colOff>
      <xdr:row>255</xdr:row>
      <xdr:rowOff>113393</xdr:rowOff>
    </xdr:from>
    <xdr:to>
      <xdr:col>0</xdr:col>
      <xdr:colOff>984122</xdr:colOff>
      <xdr:row>255</xdr:row>
      <xdr:rowOff>971690</xdr:rowOff>
    </xdr:to>
    <xdr:pic>
      <xdr:nvPicPr>
        <xdr:cNvPr id="257" name="A11484_0CATM_900-01"/>
        <xdr:cNvPicPr>
          <a:picLocks noChangeAspect="1"/>
        </xdr:cNvPicPr>
      </xdr:nvPicPr>
      <xdr:blipFill>
        <a:blip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251626370"/>
          <a:ext cx="951865" cy="858520"/>
        </a:xfrm>
        <a:prstGeom prst="rect">
          <a:avLst/>
        </a:prstGeom>
      </xdr:spPr>
    </xdr:pic>
    <xdr:clientData/>
  </xdr:twoCellAnchor>
  <xdr:twoCellAnchor>
    <xdr:from>
      <xdr:col>0</xdr:col>
      <xdr:colOff>114056</xdr:colOff>
      <xdr:row>258</xdr:row>
      <xdr:rowOff>124785</xdr:rowOff>
    </xdr:from>
    <xdr:to>
      <xdr:col>0</xdr:col>
      <xdr:colOff>924965</xdr:colOff>
      <xdr:row>258</xdr:row>
      <xdr:rowOff>972615</xdr:rowOff>
    </xdr:to>
    <xdr:pic>
      <xdr:nvPicPr>
        <xdr:cNvPr id="258" name="A11547_0GRAI_3CV-01"/>
        <xdr:cNvPicPr>
          <a:picLocks noChangeAspect="1"/>
        </xdr:cNvPicPr>
      </xdr:nvPicPr>
      <xdr:blipFill>
        <a:blip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" y="254609600"/>
          <a:ext cx="810895" cy="847725"/>
        </a:xfrm>
        <a:prstGeom prst="rect">
          <a:avLst/>
        </a:prstGeom>
      </xdr:spPr>
    </xdr:pic>
    <xdr:clientData/>
  </xdr:twoCellAnchor>
  <xdr:twoCellAnchor>
    <xdr:from>
      <xdr:col>0</xdr:col>
      <xdr:colOff>89354</xdr:colOff>
      <xdr:row>259</xdr:row>
      <xdr:rowOff>183624</xdr:rowOff>
    </xdr:from>
    <xdr:to>
      <xdr:col>0</xdr:col>
      <xdr:colOff>884848</xdr:colOff>
      <xdr:row>259</xdr:row>
      <xdr:rowOff>968652</xdr:rowOff>
    </xdr:to>
    <xdr:pic>
      <xdr:nvPicPr>
        <xdr:cNvPr id="259" name="A12248_RPATI_100-01"/>
        <xdr:cNvPicPr>
          <a:picLocks noChangeAspect="1"/>
        </xdr:cNvPicPr>
      </xdr:nvPicPr>
      <xdr:blipFill>
        <a:blip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7" b="16565"/>
        <a:stretch>
          <a:fillRect/>
        </a:stretch>
      </xdr:blipFill>
      <xdr:spPr>
        <a:xfrm flipH="1">
          <a:off x="88900" y="255659255"/>
          <a:ext cx="795655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52326</xdr:colOff>
      <xdr:row>261</xdr:row>
      <xdr:rowOff>166053</xdr:rowOff>
    </xdr:from>
    <xdr:to>
      <xdr:col>0</xdr:col>
      <xdr:colOff>836738</xdr:colOff>
      <xdr:row>261</xdr:row>
      <xdr:rowOff>968593</xdr:rowOff>
    </xdr:to>
    <xdr:pic>
      <xdr:nvPicPr>
        <xdr:cNvPr id="260" name="Immagine 259"/>
        <xdr:cNvPicPr>
          <a:picLocks noChangeAspect="1" noChangeArrowheads="1"/>
        </xdr:cNvPicPr>
      </xdr:nvPicPr>
      <xdr:blipFill>
        <a:blip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" y="257622675"/>
          <a:ext cx="784225" cy="802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114358</xdr:colOff>
      <xdr:row>260</xdr:row>
      <xdr:rowOff>154713</xdr:rowOff>
    </xdr:from>
    <xdr:to>
      <xdr:col>0</xdr:col>
      <xdr:colOff>830726</xdr:colOff>
      <xdr:row>260</xdr:row>
      <xdr:rowOff>897103</xdr:rowOff>
    </xdr:to>
    <xdr:pic>
      <xdr:nvPicPr>
        <xdr:cNvPr id="261" name="Immagine 260"/>
        <xdr:cNvPicPr>
          <a:picLocks noChangeAspect="1" noChangeArrowheads="1"/>
        </xdr:cNvPicPr>
      </xdr:nvPicPr>
      <xdr:blipFill>
        <a:blip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256620645"/>
          <a:ext cx="716280" cy="742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84537</xdr:colOff>
      <xdr:row>256</xdr:row>
      <xdr:rowOff>145524</xdr:rowOff>
    </xdr:from>
    <xdr:to>
      <xdr:col>0</xdr:col>
      <xdr:colOff>924809</xdr:colOff>
      <xdr:row>256</xdr:row>
      <xdr:rowOff>955149</xdr:rowOff>
    </xdr:to>
    <xdr:pic>
      <xdr:nvPicPr>
        <xdr:cNvPr id="262" name="A11519_0CATM_100-01"/>
        <xdr:cNvPicPr>
          <a:picLocks noChangeAspect="1"/>
        </xdr:cNvPicPr>
      </xdr:nvPicPr>
      <xdr:blipFill>
        <a:blip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" y="252649355"/>
          <a:ext cx="840105" cy="809625"/>
        </a:xfrm>
        <a:prstGeom prst="rect">
          <a:avLst/>
        </a:prstGeom>
      </xdr:spPr>
    </xdr:pic>
    <xdr:clientData/>
  </xdr:twoCellAnchor>
  <xdr:twoCellAnchor>
    <xdr:from>
      <xdr:col>0</xdr:col>
      <xdr:colOff>22679</xdr:colOff>
      <xdr:row>257</xdr:row>
      <xdr:rowOff>129403</xdr:rowOff>
    </xdr:from>
    <xdr:to>
      <xdr:col>0</xdr:col>
      <xdr:colOff>996113</xdr:colOff>
      <xdr:row>257</xdr:row>
      <xdr:rowOff>966765</xdr:rowOff>
    </xdr:to>
    <xdr:pic>
      <xdr:nvPicPr>
        <xdr:cNvPr id="263" name="A11547_0GRAI_100-01"/>
        <xdr:cNvPicPr>
          <a:picLocks noChangeAspect="1"/>
        </xdr:cNvPicPr>
      </xdr:nvPicPr>
      <xdr:blipFill>
        <a:blip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" y="253623445"/>
          <a:ext cx="973455" cy="837565"/>
        </a:xfrm>
        <a:prstGeom prst="rect">
          <a:avLst/>
        </a:prstGeom>
      </xdr:spPr>
    </xdr:pic>
    <xdr:clientData/>
  </xdr:twoCellAnchor>
  <xdr:twoCellAnchor>
    <xdr:from>
      <xdr:col>0</xdr:col>
      <xdr:colOff>136072</xdr:colOff>
      <xdr:row>263</xdr:row>
      <xdr:rowOff>47172</xdr:rowOff>
    </xdr:from>
    <xdr:to>
      <xdr:col>0</xdr:col>
      <xdr:colOff>973435</xdr:colOff>
      <xdr:row>263</xdr:row>
      <xdr:rowOff>879371</xdr:rowOff>
    </xdr:to>
    <xdr:pic>
      <xdr:nvPicPr>
        <xdr:cNvPr id="264" name="A12886_RHERA_100-01"/>
        <xdr:cNvPicPr>
          <a:picLocks noChangeAspect="1"/>
        </xdr:cNvPicPr>
      </xdr:nvPicPr>
      <xdr:blipFill>
        <a:blip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86" b="14803"/>
        <a:stretch>
          <a:fillRect/>
        </a:stretch>
      </xdr:blipFill>
      <xdr:spPr>
        <a:xfrm>
          <a:off x="135890" y="259485130"/>
          <a:ext cx="836930" cy="831850"/>
        </a:xfrm>
        <a:prstGeom prst="rect">
          <a:avLst/>
        </a:prstGeom>
      </xdr:spPr>
    </xdr:pic>
    <xdr:clientData/>
  </xdr:twoCellAnchor>
  <xdr:twoCellAnchor editAs="oneCell">
    <xdr:from>
      <xdr:col>0</xdr:col>
      <xdr:colOff>174006</xdr:colOff>
      <xdr:row>262</xdr:row>
      <xdr:rowOff>56697</xdr:rowOff>
    </xdr:from>
    <xdr:to>
      <xdr:col>0</xdr:col>
      <xdr:colOff>944812</xdr:colOff>
      <xdr:row>262</xdr:row>
      <xdr:rowOff>837747</xdr:rowOff>
    </xdr:to>
    <xdr:pic>
      <xdr:nvPicPr>
        <xdr:cNvPr id="265" name="Immagine 264"/>
        <xdr:cNvPicPr>
          <a:picLocks noChangeAspect="1" noChangeArrowheads="1"/>
        </xdr:cNvPicPr>
      </xdr:nvPicPr>
      <xdr:blipFill>
        <a:blip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990" y="258504055"/>
          <a:ext cx="77025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181428</xdr:colOff>
      <xdr:row>264</xdr:row>
      <xdr:rowOff>79375</xdr:rowOff>
    </xdr:from>
    <xdr:to>
      <xdr:col>0</xdr:col>
      <xdr:colOff>963387</xdr:colOff>
      <xdr:row>264</xdr:row>
      <xdr:rowOff>869950</xdr:rowOff>
    </xdr:to>
    <xdr:pic>
      <xdr:nvPicPr>
        <xdr:cNvPr id="266" name="Immagine 265"/>
        <xdr:cNvPicPr>
          <a:picLocks noChangeAspect="1" noChangeArrowheads="1"/>
        </xdr:cNvPicPr>
      </xdr:nvPicPr>
      <xdr:blipFill>
        <a:blip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0975" y="260508115"/>
          <a:ext cx="78232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269</xdr:row>
      <xdr:rowOff>227433</xdr:rowOff>
    </xdr:from>
    <xdr:to>
      <xdr:col>0</xdr:col>
      <xdr:colOff>1019175</xdr:colOff>
      <xdr:row>269</xdr:row>
      <xdr:rowOff>691697</xdr:rowOff>
    </xdr:to>
    <xdr:pic>
      <xdr:nvPicPr>
        <xdr:cNvPr id="267" name="Y02741_PR663_H1532-01"/>
        <xdr:cNvPicPr>
          <a:picLocks noChangeAspect="1"/>
        </xdr:cNvPicPr>
      </xdr:nvPicPr>
      <xdr:blipFill>
        <a:blip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08" b="15857"/>
        <a:stretch>
          <a:fillRect/>
        </a:stretch>
      </xdr:blipFill>
      <xdr:spPr>
        <a:xfrm>
          <a:off x="57150" y="262837930"/>
          <a:ext cx="962025" cy="464185"/>
        </a:xfrm>
        <a:prstGeom prst="rect">
          <a:avLst/>
        </a:prstGeom>
      </xdr:spPr>
    </xdr:pic>
    <xdr:clientData/>
  </xdr:twoCellAnchor>
  <xdr:twoCellAnchor>
    <xdr:from>
      <xdr:col>0</xdr:col>
      <xdr:colOff>70304</xdr:colOff>
      <xdr:row>270</xdr:row>
      <xdr:rowOff>135520</xdr:rowOff>
    </xdr:from>
    <xdr:to>
      <xdr:col>0</xdr:col>
      <xdr:colOff>1032329</xdr:colOff>
      <xdr:row>270</xdr:row>
      <xdr:rowOff>623661</xdr:rowOff>
    </xdr:to>
    <xdr:pic>
      <xdr:nvPicPr>
        <xdr:cNvPr id="268" name="Y02828_PR013_T1003-01"/>
        <xdr:cNvPicPr>
          <a:picLocks noChangeAspect="1"/>
        </xdr:cNvPicPr>
      </xdr:nvPicPr>
      <xdr:blipFill>
        <a:blip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83" b="16816"/>
        <a:stretch>
          <a:fillRect/>
        </a:stretch>
      </xdr:blipFill>
      <xdr:spPr>
        <a:xfrm>
          <a:off x="69850" y="263536430"/>
          <a:ext cx="962025" cy="488315"/>
        </a:xfrm>
        <a:prstGeom prst="rect">
          <a:avLst/>
        </a:prstGeom>
      </xdr:spPr>
    </xdr:pic>
    <xdr:clientData/>
  </xdr:twoCellAnchor>
  <xdr:twoCellAnchor>
    <xdr:from>
      <xdr:col>0</xdr:col>
      <xdr:colOff>68489</xdr:colOff>
      <xdr:row>271</xdr:row>
      <xdr:rowOff>91914</xdr:rowOff>
    </xdr:from>
    <xdr:to>
      <xdr:col>0</xdr:col>
      <xdr:colOff>1020989</xdr:colOff>
      <xdr:row>271</xdr:row>
      <xdr:rowOff>703036</xdr:rowOff>
    </xdr:to>
    <xdr:pic>
      <xdr:nvPicPr>
        <xdr:cNvPr id="269" name="Y02828_PS416_T1012-01"/>
        <xdr:cNvPicPr>
          <a:picLocks noChangeAspect="1"/>
        </xdr:cNvPicPr>
      </xdr:nvPicPr>
      <xdr:blipFill>
        <a:blip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652" b="13044"/>
        <a:stretch>
          <a:fillRect/>
        </a:stretch>
      </xdr:blipFill>
      <xdr:spPr>
        <a:xfrm>
          <a:off x="67945" y="264283190"/>
          <a:ext cx="952500" cy="611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68036</xdr:rowOff>
    </xdr:from>
    <xdr:to>
      <xdr:col>0</xdr:col>
      <xdr:colOff>1043202</xdr:colOff>
      <xdr:row>272</xdr:row>
      <xdr:rowOff>708479</xdr:rowOff>
    </xdr:to>
    <xdr:pic>
      <xdr:nvPicPr>
        <xdr:cNvPr id="270" name="Y02867_P5138_H1130-01"/>
        <xdr:cNvPicPr>
          <a:picLocks noChangeAspect="1"/>
        </xdr:cNvPicPr>
      </xdr:nvPicPr>
      <xdr:blipFill>
        <a:blip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597"/>
        <a:stretch>
          <a:fillRect/>
        </a:stretch>
      </xdr:blipFill>
      <xdr:spPr>
        <a:xfrm>
          <a:off x="0" y="265050270"/>
          <a:ext cx="1042670" cy="640080"/>
        </a:xfrm>
        <a:prstGeom prst="rect">
          <a:avLst/>
        </a:prstGeom>
      </xdr:spPr>
    </xdr:pic>
    <xdr:clientData/>
  </xdr:twoCellAnchor>
  <xdr:twoCellAnchor>
    <xdr:from>
      <xdr:col>0</xdr:col>
      <xdr:colOff>66428</xdr:colOff>
      <xdr:row>274</xdr:row>
      <xdr:rowOff>90054</xdr:rowOff>
    </xdr:from>
    <xdr:to>
      <xdr:col>0</xdr:col>
      <xdr:colOff>1013277</xdr:colOff>
      <xdr:row>274</xdr:row>
      <xdr:rowOff>680358</xdr:rowOff>
    </xdr:to>
    <xdr:pic>
      <xdr:nvPicPr>
        <xdr:cNvPr id="271" name="Y02868_P4431_H9440-01"/>
        <xdr:cNvPicPr>
          <a:picLocks noChangeAspect="1"/>
        </xdr:cNvPicPr>
      </xdr:nvPicPr>
      <xdr:blipFill>
        <a:blip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334" b="-1"/>
        <a:stretch>
          <a:fillRect/>
        </a:stretch>
      </xdr:blipFill>
      <xdr:spPr>
        <a:xfrm>
          <a:off x="66040" y="266653010"/>
          <a:ext cx="946785" cy="5905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101418</xdr:rowOff>
    </xdr:from>
    <xdr:to>
      <xdr:col>0</xdr:col>
      <xdr:colOff>1044114</xdr:colOff>
      <xdr:row>275</xdr:row>
      <xdr:rowOff>669018</xdr:rowOff>
    </xdr:to>
    <xdr:pic>
      <xdr:nvPicPr>
        <xdr:cNvPr id="272" name="Y02868_P4431_H9441-01"/>
        <xdr:cNvPicPr>
          <a:picLocks noChangeAspect="1"/>
        </xdr:cNvPicPr>
      </xdr:nvPicPr>
      <xdr:blipFill>
        <a:blip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758" b="-1"/>
        <a:stretch>
          <a:fillRect/>
        </a:stretch>
      </xdr:blipFill>
      <xdr:spPr>
        <a:xfrm>
          <a:off x="0" y="267455015"/>
          <a:ext cx="1043940" cy="56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181428</xdr:rowOff>
    </xdr:from>
    <xdr:to>
      <xdr:col>0</xdr:col>
      <xdr:colOff>1045988</xdr:colOff>
      <xdr:row>273</xdr:row>
      <xdr:rowOff>725713</xdr:rowOff>
    </xdr:to>
    <xdr:pic>
      <xdr:nvPicPr>
        <xdr:cNvPr id="273" name="Y02867_P5138_H1575-01"/>
        <xdr:cNvPicPr>
          <a:picLocks noChangeAspect="1"/>
        </xdr:cNvPicPr>
      </xdr:nvPicPr>
      <xdr:blipFill>
        <a:blip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12"/>
        <a:stretch>
          <a:fillRect/>
        </a:stretch>
      </xdr:blipFill>
      <xdr:spPr>
        <a:xfrm>
          <a:off x="0" y="265953875"/>
          <a:ext cx="1045845" cy="5441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90715</xdr:rowOff>
    </xdr:from>
    <xdr:to>
      <xdr:col>0</xdr:col>
      <xdr:colOff>1077010</xdr:colOff>
      <xdr:row>277</xdr:row>
      <xdr:rowOff>657679</xdr:rowOff>
    </xdr:to>
    <xdr:pic>
      <xdr:nvPicPr>
        <xdr:cNvPr id="279" name="Y02870_PR087_H9468-01"/>
        <xdr:cNvPicPr>
          <a:picLocks noChangeAspect="1"/>
        </xdr:cNvPicPr>
      </xdr:nvPicPr>
      <xdr:blipFill>
        <a:blip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727"/>
        <a:stretch>
          <a:fillRect/>
        </a:stretch>
      </xdr:blipFill>
      <xdr:spPr>
        <a:xfrm>
          <a:off x="0" y="269025370"/>
          <a:ext cx="1076960" cy="567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150971</xdr:rowOff>
    </xdr:from>
    <xdr:to>
      <xdr:col>0</xdr:col>
      <xdr:colOff>1050143</xdr:colOff>
      <xdr:row>278</xdr:row>
      <xdr:rowOff>657685</xdr:rowOff>
    </xdr:to>
    <xdr:pic>
      <xdr:nvPicPr>
        <xdr:cNvPr id="280" name="Y02871_PR049_T2280-01"/>
        <xdr:cNvPicPr>
          <a:picLocks noChangeAspect="1"/>
        </xdr:cNvPicPr>
      </xdr:nvPicPr>
      <xdr:blipFill>
        <a:blip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752"/>
        <a:stretch>
          <a:fillRect/>
        </a:stretch>
      </xdr:blipFill>
      <xdr:spPr>
        <a:xfrm>
          <a:off x="0" y="269876270"/>
          <a:ext cx="1049655" cy="506730"/>
        </a:xfrm>
        <a:prstGeom prst="rect">
          <a:avLst/>
        </a:prstGeom>
      </xdr:spPr>
    </xdr:pic>
    <xdr:clientData/>
  </xdr:twoCellAnchor>
  <xdr:twoCellAnchor>
    <xdr:from>
      <xdr:col>0</xdr:col>
      <xdr:colOff>13607</xdr:colOff>
      <xdr:row>279</xdr:row>
      <xdr:rowOff>164125</xdr:rowOff>
    </xdr:from>
    <xdr:to>
      <xdr:col>0</xdr:col>
      <xdr:colOff>1037169</xdr:colOff>
      <xdr:row>279</xdr:row>
      <xdr:rowOff>640436</xdr:rowOff>
    </xdr:to>
    <xdr:pic>
      <xdr:nvPicPr>
        <xdr:cNvPr id="281" name="Y02871_PR049_T8180-01"/>
        <xdr:cNvPicPr>
          <a:picLocks noChangeAspect="1"/>
        </xdr:cNvPicPr>
      </xdr:nvPicPr>
      <xdr:blipFill>
        <a:blip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270"/>
        <a:stretch>
          <a:fillRect/>
        </a:stretch>
      </xdr:blipFill>
      <xdr:spPr>
        <a:xfrm>
          <a:off x="13335" y="270680180"/>
          <a:ext cx="1023620" cy="476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77076</xdr:rowOff>
    </xdr:from>
    <xdr:to>
      <xdr:col>0</xdr:col>
      <xdr:colOff>1016582</xdr:colOff>
      <xdr:row>280</xdr:row>
      <xdr:rowOff>626219</xdr:rowOff>
    </xdr:to>
    <xdr:pic>
      <xdr:nvPicPr>
        <xdr:cNvPr id="282" name="Y02873_P4438_H9430-01"/>
        <xdr:cNvPicPr>
          <a:picLocks noChangeAspect="1"/>
        </xdr:cNvPicPr>
      </xdr:nvPicPr>
      <xdr:blipFill>
        <a:blip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818"/>
        <a:stretch>
          <a:fillRect/>
        </a:stretch>
      </xdr:blipFill>
      <xdr:spPr>
        <a:xfrm>
          <a:off x="0" y="271383760"/>
          <a:ext cx="1016000" cy="5492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173651</xdr:rowOff>
    </xdr:from>
    <xdr:to>
      <xdr:col>0</xdr:col>
      <xdr:colOff>1043214</xdr:colOff>
      <xdr:row>281</xdr:row>
      <xdr:rowOff>700633</xdr:rowOff>
    </xdr:to>
    <xdr:pic>
      <xdr:nvPicPr>
        <xdr:cNvPr id="283" name="Y02873_P5653_H1527-01"/>
        <xdr:cNvPicPr>
          <a:picLocks noChangeAspect="1"/>
        </xdr:cNvPicPr>
      </xdr:nvPicPr>
      <xdr:blipFill>
        <a:blip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970"/>
        <a:stretch>
          <a:fillRect/>
        </a:stretch>
      </xdr:blipFill>
      <xdr:spPr>
        <a:xfrm>
          <a:off x="0" y="272270855"/>
          <a:ext cx="1042670" cy="527050"/>
        </a:xfrm>
        <a:prstGeom prst="rect">
          <a:avLst/>
        </a:prstGeom>
      </xdr:spPr>
    </xdr:pic>
    <xdr:clientData/>
  </xdr:twoCellAnchor>
  <xdr:twoCellAnchor>
    <xdr:from>
      <xdr:col>0</xdr:col>
      <xdr:colOff>148770</xdr:colOff>
      <xdr:row>284</xdr:row>
      <xdr:rowOff>72185</xdr:rowOff>
    </xdr:from>
    <xdr:to>
      <xdr:col>0</xdr:col>
      <xdr:colOff>941161</xdr:colOff>
      <xdr:row>284</xdr:row>
      <xdr:rowOff>680358</xdr:rowOff>
    </xdr:to>
    <xdr:pic>
      <xdr:nvPicPr>
        <xdr:cNvPr id="284" name="Y02879_P5600_H8396-01"/>
        <xdr:cNvPicPr>
          <a:picLocks noChangeAspect="1"/>
        </xdr:cNvPicPr>
      </xdr:nvPicPr>
      <xdr:blipFill>
        <a:blip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724"/>
        <a:stretch>
          <a:fillRect/>
        </a:stretch>
      </xdr:blipFill>
      <xdr:spPr>
        <a:xfrm>
          <a:off x="148590" y="274540980"/>
          <a:ext cx="792480" cy="608330"/>
        </a:xfrm>
        <a:prstGeom prst="rect">
          <a:avLst/>
        </a:prstGeom>
      </xdr:spPr>
    </xdr:pic>
    <xdr:clientData/>
  </xdr:twoCellAnchor>
  <xdr:twoCellAnchor>
    <xdr:from>
      <xdr:col>0</xdr:col>
      <xdr:colOff>46578</xdr:colOff>
      <xdr:row>283</xdr:row>
      <xdr:rowOff>136071</xdr:rowOff>
    </xdr:from>
    <xdr:to>
      <xdr:col>0</xdr:col>
      <xdr:colOff>1020012</xdr:colOff>
      <xdr:row>283</xdr:row>
      <xdr:rowOff>587470</xdr:rowOff>
    </xdr:to>
    <xdr:pic>
      <xdr:nvPicPr>
        <xdr:cNvPr id="285" name="Y02882_P4751_T8163-01"/>
        <xdr:cNvPicPr>
          <a:picLocks noChangeAspect="1"/>
        </xdr:cNvPicPr>
      </xdr:nvPicPr>
      <xdr:blipFill>
        <a:blip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914"/>
        <a:stretch>
          <a:fillRect/>
        </a:stretch>
      </xdr:blipFill>
      <xdr:spPr>
        <a:xfrm>
          <a:off x="46355" y="273814540"/>
          <a:ext cx="973455" cy="4514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64921</xdr:rowOff>
    </xdr:from>
    <xdr:to>
      <xdr:col>1</xdr:col>
      <xdr:colOff>0</xdr:colOff>
      <xdr:row>285</xdr:row>
      <xdr:rowOff>578304</xdr:rowOff>
    </xdr:to>
    <xdr:pic>
      <xdr:nvPicPr>
        <xdr:cNvPr id="286" name="Y02881_P5161_H3606-01"/>
        <xdr:cNvPicPr>
          <a:picLocks noChangeAspect="1"/>
        </xdr:cNvPicPr>
      </xdr:nvPicPr>
      <xdr:blipFill>
        <a:blip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48"/>
        <a:stretch>
          <a:fillRect/>
        </a:stretch>
      </xdr:blipFill>
      <xdr:spPr>
        <a:xfrm>
          <a:off x="0" y="275324570"/>
          <a:ext cx="1621790" cy="513080"/>
        </a:xfrm>
        <a:prstGeom prst="rect">
          <a:avLst/>
        </a:prstGeom>
      </xdr:spPr>
    </xdr:pic>
    <xdr:clientData/>
  </xdr:twoCellAnchor>
  <xdr:twoCellAnchor>
    <xdr:from>
      <xdr:col>0</xdr:col>
      <xdr:colOff>80598</xdr:colOff>
      <xdr:row>286</xdr:row>
      <xdr:rowOff>127060</xdr:rowOff>
    </xdr:from>
    <xdr:to>
      <xdr:col>0</xdr:col>
      <xdr:colOff>1033368</xdr:colOff>
      <xdr:row>286</xdr:row>
      <xdr:rowOff>624579</xdr:rowOff>
    </xdr:to>
    <xdr:pic>
      <xdr:nvPicPr>
        <xdr:cNvPr id="287" name="Y02881_PR012_T1003-01"/>
        <xdr:cNvPicPr>
          <a:picLocks noChangeAspect="1"/>
        </xdr:cNvPicPr>
      </xdr:nvPicPr>
      <xdr:blipFill>
        <a:blip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104" b="11876"/>
        <a:stretch>
          <a:fillRect/>
        </a:stretch>
      </xdr:blipFill>
      <xdr:spPr>
        <a:xfrm>
          <a:off x="80010" y="276177375"/>
          <a:ext cx="953135" cy="497205"/>
        </a:xfrm>
        <a:prstGeom prst="rect">
          <a:avLst/>
        </a:prstGeom>
      </xdr:spPr>
    </xdr:pic>
    <xdr:clientData/>
  </xdr:twoCellAnchor>
  <xdr:twoCellAnchor>
    <xdr:from>
      <xdr:col>0</xdr:col>
      <xdr:colOff>68488</xdr:colOff>
      <xdr:row>287</xdr:row>
      <xdr:rowOff>106447</xdr:rowOff>
    </xdr:from>
    <xdr:to>
      <xdr:col>0</xdr:col>
      <xdr:colOff>1009196</xdr:colOff>
      <xdr:row>287</xdr:row>
      <xdr:rowOff>681324</xdr:rowOff>
    </xdr:to>
    <xdr:pic>
      <xdr:nvPicPr>
        <xdr:cNvPr id="288" name="Y02879_P4751_T8163-01"/>
        <xdr:cNvPicPr>
          <a:picLocks noChangeAspect="1"/>
        </xdr:cNvPicPr>
      </xdr:nvPicPr>
      <xdr:blipFill>
        <a:blip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299"/>
        <a:stretch>
          <a:fillRect/>
        </a:stretch>
      </xdr:blipFill>
      <xdr:spPr>
        <a:xfrm>
          <a:off x="67945" y="276946995"/>
          <a:ext cx="941070" cy="574675"/>
        </a:xfrm>
        <a:prstGeom prst="rect">
          <a:avLst/>
        </a:prstGeom>
      </xdr:spPr>
    </xdr:pic>
    <xdr:clientData/>
  </xdr:twoCellAnchor>
  <xdr:twoCellAnchor>
    <xdr:from>
      <xdr:col>0</xdr:col>
      <xdr:colOff>41800</xdr:colOff>
      <xdr:row>288</xdr:row>
      <xdr:rowOff>147410</xdr:rowOff>
    </xdr:from>
    <xdr:to>
      <xdr:col>0</xdr:col>
      <xdr:colOff>965046</xdr:colOff>
      <xdr:row>288</xdr:row>
      <xdr:rowOff>657679</xdr:rowOff>
    </xdr:to>
    <xdr:pic>
      <xdr:nvPicPr>
        <xdr:cNvPr id="289" name="Y02967_PR013_H2510-01"/>
        <xdr:cNvPicPr>
          <a:picLocks noChangeAspect="1"/>
        </xdr:cNvPicPr>
      </xdr:nvPicPr>
      <xdr:blipFill>
        <a:blip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00" b="8000"/>
        <a:stretch>
          <a:fillRect/>
        </a:stretch>
      </xdr:blipFill>
      <xdr:spPr>
        <a:xfrm>
          <a:off x="41275" y="277778845"/>
          <a:ext cx="923290" cy="509905"/>
        </a:xfrm>
        <a:prstGeom prst="rect">
          <a:avLst/>
        </a:prstGeom>
      </xdr:spPr>
    </xdr:pic>
    <xdr:clientData/>
  </xdr:twoCellAnchor>
  <xdr:twoCellAnchor>
    <xdr:from>
      <xdr:col>0</xdr:col>
      <xdr:colOff>22679</xdr:colOff>
      <xdr:row>289</xdr:row>
      <xdr:rowOff>122463</xdr:rowOff>
    </xdr:from>
    <xdr:to>
      <xdr:col>0</xdr:col>
      <xdr:colOff>1026328</xdr:colOff>
      <xdr:row>289</xdr:row>
      <xdr:rowOff>627288</xdr:rowOff>
    </xdr:to>
    <xdr:pic>
      <xdr:nvPicPr>
        <xdr:cNvPr id="290" name="Y03132_P5580_T6062-01"/>
        <xdr:cNvPicPr>
          <a:picLocks noChangeAspect="1"/>
        </xdr:cNvPicPr>
      </xdr:nvPicPr>
      <xdr:blipFill>
        <a:blip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786"/>
        <a:stretch>
          <a:fillRect/>
        </a:stretch>
      </xdr:blipFill>
      <xdr:spPr>
        <a:xfrm>
          <a:off x="22225" y="278544020"/>
          <a:ext cx="1003935" cy="504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47517</xdr:rowOff>
    </xdr:from>
    <xdr:to>
      <xdr:col>0</xdr:col>
      <xdr:colOff>1009196</xdr:colOff>
      <xdr:row>290</xdr:row>
      <xdr:rowOff>619022</xdr:rowOff>
    </xdr:to>
    <xdr:pic>
      <xdr:nvPicPr>
        <xdr:cNvPr id="291" name="Y03132_P5581_H6342-01"/>
        <xdr:cNvPicPr>
          <a:picLocks noChangeAspect="1"/>
        </xdr:cNvPicPr>
      </xdr:nvPicPr>
      <xdr:blipFill>
        <a:blip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750"/>
        <a:stretch>
          <a:fillRect/>
        </a:stretch>
      </xdr:blipFill>
      <xdr:spPr>
        <a:xfrm>
          <a:off x="0" y="279259665"/>
          <a:ext cx="1009015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130033</xdr:rowOff>
    </xdr:from>
    <xdr:to>
      <xdr:col>0</xdr:col>
      <xdr:colOff>1000125</xdr:colOff>
      <xdr:row>291</xdr:row>
      <xdr:rowOff>669018</xdr:rowOff>
    </xdr:to>
    <xdr:pic>
      <xdr:nvPicPr>
        <xdr:cNvPr id="292" name="Y03217_P0969_H1527-01"/>
        <xdr:cNvPicPr>
          <a:picLocks noChangeAspect="1"/>
        </xdr:cNvPicPr>
      </xdr:nvPicPr>
      <xdr:blipFill>
        <a:blip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910" b="15569"/>
        <a:stretch>
          <a:fillRect/>
        </a:stretch>
      </xdr:blipFill>
      <xdr:spPr>
        <a:xfrm>
          <a:off x="0" y="280132790"/>
          <a:ext cx="1000125" cy="539115"/>
        </a:xfrm>
        <a:prstGeom prst="rect">
          <a:avLst/>
        </a:prstGeom>
      </xdr:spPr>
    </xdr:pic>
    <xdr:clientData/>
  </xdr:twoCellAnchor>
  <xdr:twoCellAnchor>
    <xdr:from>
      <xdr:col>0</xdr:col>
      <xdr:colOff>112032</xdr:colOff>
      <xdr:row>296</xdr:row>
      <xdr:rowOff>56696</xdr:rowOff>
    </xdr:from>
    <xdr:to>
      <xdr:col>0</xdr:col>
      <xdr:colOff>918482</xdr:colOff>
      <xdr:row>296</xdr:row>
      <xdr:rowOff>863147</xdr:rowOff>
    </xdr:to>
    <xdr:pic>
      <xdr:nvPicPr>
        <xdr:cNvPr id="293" name="X09300_P5144_T7284-01"/>
        <xdr:cNvPicPr>
          <a:picLocks noChangeAspect="1"/>
        </xdr:cNvPicPr>
      </xdr:nvPicPr>
      <xdr:blipFill>
        <a:blip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46" b="6897"/>
        <a:stretch>
          <a:fillRect/>
        </a:stretch>
      </xdr:blipFill>
      <xdr:spPr>
        <a:xfrm>
          <a:off x="111760" y="282041600"/>
          <a:ext cx="806450" cy="806450"/>
        </a:xfrm>
        <a:prstGeom prst="rect">
          <a:avLst/>
        </a:prstGeom>
      </xdr:spPr>
    </xdr:pic>
    <xdr:clientData/>
  </xdr:twoCellAnchor>
  <xdr:twoCellAnchor>
    <xdr:from>
      <xdr:col>0</xdr:col>
      <xdr:colOff>22678</xdr:colOff>
      <xdr:row>297</xdr:row>
      <xdr:rowOff>117498</xdr:rowOff>
    </xdr:from>
    <xdr:to>
      <xdr:col>0</xdr:col>
      <xdr:colOff>1045443</xdr:colOff>
      <xdr:row>297</xdr:row>
      <xdr:rowOff>793750</xdr:rowOff>
    </xdr:to>
    <xdr:pic>
      <xdr:nvPicPr>
        <xdr:cNvPr id="294" name="X09301_P5144_T8013-01"/>
        <xdr:cNvPicPr>
          <a:picLocks noChangeAspect="1"/>
        </xdr:cNvPicPr>
      </xdr:nvPicPr>
      <xdr:blipFill>
        <a:blip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42" b="8499"/>
        <a:stretch>
          <a:fillRect/>
        </a:stretch>
      </xdr:blipFill>
      <xdr:spPr>
        <a:xfrm>
          <a:off x="22225" y="283036010"/>
          <a:ext cx="1022985" cy="676275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298</xdr:row>
      <xdr:rowOff>117043</xdr:rowOff>
    </xdr:from>
    <xdr:to>
      <xdr:col>0</xdr:col>
      <xdr:colOff>977690</xdr:colOff>
      <xdr:row>298</xdr:row>
      <xdr:rowOff>873125</xdr:rowOff>
    </xdr:to>
    <xdr:pic>
      <xdr:nvPicPr>
        <xdr:cNvPr id="295" name="X09381_P5186_T3092-01"/>
        <xdr:cNvPicPr>
          <a:picLocks noChangeAspect="1"/>
        </xdr:cNvPicPr>
      </xdr:nvPicPr>
      <xdr:blipFill>
        <a:blip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67"/>
        <a:stretch>
          <a:fillRect/>
        </a:stretch>
      </xdr:blipFill>
      <xdr:spPr>
        <a:xfrm>
          <a:off x="57150" y="283968825"/>
          <a:ext cx="920115" cy="75628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299</xdr:row>
      <xdr:rowOff>88900</xdr:rowOff>
    </xdr:from>
    <xdr:to>
      <xdr:col>0</xdr:col>
      <xdr:colOff>1029452</xdr:colOff>
      <xdr:row>299</xdr:row>
      <xdr:rowOff>861785</xdr:rowOff>
    </xdr:to>
    <xdr:pic>
      <xdr:nvPicPr>
        <xdr:cNvPr id="296" name="X09381_P5186_T6217-01"/>
        <xdr:cNvPicPr>
          <a:picLocks noChangeAspect="1"/>
        </xdr:cNvPicPr>
      </xdr:nvPicPr>
      <xdr:blipFill>
        <a:blip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115"/>
        <a:stretch>
          <a:fillRect/>
        </a:stretch>
      </xdr:blipFill>
      <xdr:spPr>
        <a:xfrm>
          <a:off x="28575" y="284874335"/>
          <a:ext cx="1000760" cy="7727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90736</xdr:rowOff>
    </xdr:from>
    <xdr:to>
      <xdr:col>0</xdr:col>
      <xdr:colOff>1057083</xdr:colOff>
      <xdr:row>300</xdr:row>
      <xdr:rowOff>907142</xdr:rowOff>
    </xdr:to>
    <xdr:pic>
      <xdr:nvPicPr>
        <xdr:cNvPr id="297" name="X09642_P5155_T8013-01"/>
        <xdr:cNvPicPr>
          <a:picLocks noChangeAspect="1"/>
        </xdr:cNvPicPr>
      </xdr:nvPicPr>
      <xdr:blipFill>
        <a:blip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23" b="15385"/>
        <a:stretch>
          <a:fillRect/>
        </a:stretch>
      </xdr:blipFill>
      <xdr:spPr>
        <a:xfrm flipH="1">
          <a:off x="0" y="285809055"/>
          <a:ext cx="1056640" cy="81661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301</xdr:row>
      <xdr:rowOff>122777</xdr:rowOff>
    </xdr:from>
    <xdr:to>
      <xdr:col>0</xdr:col>
      <xdr:colOff>963839</xdr:colOff>
      <xdr:row>301</xdr:row>
      <xdr:rowOff>883558</xdr:rowOff>
    </xdr:to>
    <xdr:pic>
      <xdr:nvPicPr>
        <xdr:cNvPr id="298" name="Immagine 297"/>
        <xdr:cNvPicPr>
          <a:picLocks noChangeAspect="1"/>
        </xdr:cNvPicPr>
      </xdr:nvPicPr>
      <xdr:blipFill>
        <a:blip r:embed="rId236"/>
        <a:srcRect t="15490" b="7067"/>
        <a:stretch>
          <a:fillRect/>
        </a:stretch>
      </xdr:blipFill>
      <xdr:spPr>
        <a:xfrm>
          <a:off x="114300" y="286774890"/>
          <a:ext cx="848995" cy="760730"/>
        </a:xfrm>
        <a:prstGeom prst="rect">
          <a:avLst/>
        </a:prstGeom>
      </xdr:spPr>
    </xdr:pic>
    <xdr:clientData/>
  </xdr:twoCellAnchor>
  <xdr:twoCellAnchor editAs="oneCell">
    <xdr:from>
      <xdr:col>0</xdr:col>
      <xdr:colOff>146504</xdr:colOff>
      <xdr:row>302</xdr:row>
      <xdr:rowOff>79375</xdr:rowOff>
    </xdr:from>
    <xdr:to>
      <xdr:col>0</xdr:col>
      <xdr:colOff>1006723</xdr:colOff>
      <xdr:row>302</xdr:row>
      <xdr:rowOff>884464</xdr:rowOff>
    </xdr:to>
    <xdr:pic>
      <xdr:nvPicPr>
        <xdr:cNvPr id="299" name="Immagine 298"/>
        <xdr:cNvPicPr>
          <a:picLocks noChangeAspect="1"/>
        </xdr:cNvPicPr>
      </xdr:nvPicPr>
      <xdr:blipFill>
        <a:blip r:embed="rId237"/>
        <a:stretch>
          <a:fillRect/>
        </a:stretch>
      </xdr:blipFill>
      <xdr:spPr>
        <a:xfrm>
          <a:off x="146050" y="287665160"/>
          <a:ext cx="860425" cy="8045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147412</xdr:rowOff>
    </xdr:from>
    <xdr:to>
      <xdr:col>1</xdr:col>
      <xdr:colOff>4300</xdr:colOff>
      <xdr:row>309</xdr:row>
      <xdr:rowOff>737054</xdr:rowOff>
    </xdr:to>
    <xdr:pic>
      <xdr:nvPicPr>
        <xdr:cNvPr id="300" name="00CIYK_0AMDF_E3694-01"/>
        <xdr:cNvPicPr>
          <a:picLocks noChangeAspect="1"/>
        </xdr:cNvPicPr>
      </xdr:nvPicPr>
      <xdr:blipFill>
        <a:blip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83" b="28768"/>
        <a:stretch>
          <a:fillRect/>
        </a:stretch>
      </xdr:blipFill>
      <xdr:spPr>
        <a:xfrm flipH="1">
          <a:off x="0" y="291743765"/>
          <a:ext cx="1625600" cy="589280"/>
        </a:xfrm>
        <a:prstGeom prst="rect">
          <a:avLst/>
        </a:prstGeom>
      </xdr:spPr>
    </xdr:pic>
    <xdr:clientData/>
  </xdr:twoCellAnchor>
  <xdr:twoCellAnchor>
    <xdr:from>
      <xdr:col>0</xdr:col>
      <xdr:colOff>65313</xdr:colOff>
      <xdr:row>310</xdr:row>
      <xdr:rowOff>55590</xdr:rowOff>
    </xdr:from>
    <xdr:to>
      <xdr:col>0</xdr:col>
      <xdr:colOff>997856</xdr:colOff>
      <xdr:row>310</xdr:row>
      <xdr:rowOff>802369</xdr:rowOff>
    </xdr:to>
    <xdr:pic>
      <xdr:nvPicPr>
        <xdr:cNvPr id="301" name="00CIYK_0AMDF_E6562-01"/>
        <xdr:cNvPicPr>
          <a:picLocks noChangeAspect="1"/>
        </xdr:cNvPicPr>
      </xdr:nvPicPr>
      <xdr:blipFill>
        <a:blip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032"/>
        <a:stretch>
          <a:fillRect/>
        </a:stretch>
      </xdr:blipFill>
      <xdr:spPr>
        <a:xfrm flipH="1">
          <a:off x="64770" y="292594665"/>
          <a:ext cx="932815" cy="746760"/>
        </a:xfrm>
        <a:prstGeom prst="rect">
          <a:avLst/>
        </a:prstGeom>
      </xdr:spPr>
    </xdr:pic>
    <xdr:clientData/>
  </xdr:twoCellAnchor>
  <xdr:twoCellAnchor editAs="oneCell">
    <xdr:from>
      <xdr:col>0</xdr:col>
      <xdr:colOff>58964</xdr:colOff>
      <xdr:row>313</xdr:row>
      <xdr:rowOff>124732</xdr:rowOff>
    </xdr:from>
    <xdr:to>
      <xdr:col>0</xdr:col>
      <xdr:colOff>933107</xdr:colOff>
      <xdr:row>313</xdr:row>
      <xdr:rowOff>807543</xdr:rowOff>
    </xdr:to>
    <xdr:pic>
      <xdr:nvPicPr>
        <xdr:cNvPr id="302" name="Immagine 301"/>
        <xdr:cNvPicPr>
          <a:picLocks noChangeAspect="1" noChangeArrowheads="1"/>
        </xdr:cNvPicPr>
      </xdr:nvPicPr>
      <xdr:blipFill>
        <a:blip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420" y="295492805"/>
          <a:ext cx="874395" cy="68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67128</xdr:colOff>
      <xdr:row>308</xdr:row>
      <xdr:rowOff>170089</xdr:rowOff>
    </xdr:from>
    <xdr:to>
      <xdr:col>0</xdr:col>
      <xdr:colOff>944531</xdr:colOff>
      <xdr:row>308</xdr:row>
      <xdr:rowOff>827768</xdr:rowOff>
    </xdr:to>
    <xdr:pic>
      <xdr:nvPicPr>
        <xdr:cNvPr id="303" name="Immagine 302"/>
        <xdr:cNvPicPr>
          <a:picLocks noChangeAspect="1" noChangeArrowheads="1"/>
        </xdr:cNvPicPr>
      </xdr:nvPicPr>
      <xdr:blipFill>
        <a:blip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956" b="20826"/>
        <a:stretch>
          <a:fillRect/>
        </a:stretch>
      </xdr:blipFill>
      <xdr:spPr>
        <a:xfrm>
          <a:off x="66675" y="290823015"/>
          <a:ext cx="877570" cy="657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315</xdr:row>
      <xdr:rowOff>22678</xdr:rowOff>
    </xdr:from>
    <xdr:to>
      <xdr:col>0</xdr:col>
      <xdr:colOff>978238</xdr:colOff>
      <xdr:row>315</xdr:row>
      <xdr:rowOff>849897</xdr:rowOff>
    </xdr:to>
    <xdr:pic>
      <xdr:nvPicPr>
        <xdr:cNvPr id="304" name="00CIYK_0QGAH_E5018-01"/>
        <xdr:cNvPicPr>
          <a:picLocks noChangeAspect="1"/>
        </xdr:cNvPicPr>
      </xdr:nvPicPr>
      <xdr:blipFill>
        <a:blip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294"/>
        <a:stretch>
          <a:fillRect/>
        </a:stretch>
      </xdr:blipFill>
      <xdr:spPr>
        <a:xfrm>
          <a:off x="0" y="297276520"/>
          <a:ext cx="977900" cy="827405"/>
        </a:xfrm>
        <a:prstGeom prst="rect">
          <a:avLst/>
        </a:prstGeom>
      </xdr:spPr>
    </xdr:pic>
    <xdr:clientData/>
  </xdr:twoCellAnchor>
  <xdr:twoCellAnchor>
    <xdr:from>
      <xdr:col>0</xdr:col>
      <xdr:colOff>7641</xdr:colOff>
      <xdr:row>316</xdr:row>
      <xdr:rowOff>121556</xdr:rowOff>
    </xdr:from>
    <xdr:to>
      <xdr:col>0</xdr:col>
      <xdr:colOff>1052849</xdr:colOff>
      <xdr:row>316</xdr:row>
      <xdr:rowOff>790254</xdr:rowOff>
    </xdr:to>
    <xdr:pic>
      <xdr:nvPicPr>
        <xdr:cNvPr id="305" name="00CIYK_0QGAH_E6380-01"/>
        <xdr:cNvPicPr>
          <a:picLocks noChangeAspect="1"/>
        </xdr:cNvPicPr>
      </xdr:nvPicPr>
      <xdr:blipFill>
        <a:blip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74" b="18492"/>
        <a:stretch>
          <a:fillRect/>
        </a:stretch>
      </xdr:blipFill>
      <xdr:spPr>
        <a:xfrm>
          <a:off x="7620" y="298318555"/>
          <a:ext cx="1045210" cy="668655"/>
        </a:xfrm>
        <a:prstGeom prst="rect">
          <a:avLst/>
        </a:prstGeom>
      </xdr:spPr>
    </xdr:pic>
    <xdr:clientData/>
  </xdr:twoCellAnchor>
  <xdr:twoCellAnchor>
    <xdr:from>
      <xdr:col>0</xdr:col>
      <xdr:colOff>51845</xdr:colOff>
      <xdr:row>317</xdr:row>
      <xdr:rowOff>108217</xdr:rowOff>
    </xdr:from>
    <xdr:to>
      <xdr:col>0</xdr:col>
      <xdr:colOff>929820</xdr:colOff>
      <xdr:row>317</xdr:row>
      <xdr:rowOff>905329</xdr:rowOff>
    </xdr:to>
    <xdr:pic>
      <xdr:nvPicPr>
        <xdr:cNvPr id="306" name="00CIYK_0WDAN_5DR-01"/>
        <xdr:cNvPicPr>
          <a:picLocks noChangeAspect="1"/>
        </xdr:cNvPicPr>
      </xdr:nvPicPr>
      <xdr:blipFill>
        <a:blip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5" b="10144"/>
        <a:stretch>
          <a:fillRect/>
        </a:stretch>
      </xdr:blipFill>
      <xdr:spPr>
        <a:xfrm>
          <a:off x="51435" y="299248195"/>
          <a:ext cx="878205" cy="796925"/>
        </a:xfrm>
        <a:prstGeom prst="rect">
          <a:avLst/>
        </a:prstGeom>
      </xdr:spPr>
    </xdr:pic>
    <xdr:clientData/>
  </xdr:twoCellAnchor>
  <xdr:twoCellAnchor>
    <xdr:from>
      <xdr:col>0</xdr:col>
      <xdr:colOff>90714</xdr:colOff>
      <xdr:row>319</xdr:row>
      <xdr:rowOff>11339</xdr:rowOff>
    </xdr:from>
    <xdr:to>
      <xdr:col>0</xdr:col>
      <xdr:colOff>986064</xdr:colOff>
      <xdr:row>319</xdr:row>
      <xdr:rowOff>929821</xdr:rowOff>
    </xdr:to>
    <xdr:pic>
      <xdr:nvPicPr>
        <xdr:cNvPr id="307" name="00SAB2_0SFAC_E6684-01"/>
        <xdr:cNvPicPr>
          <a:picLocks noChangeAspect="1"/>
        </xdr:cNvPicPr>
      </xdr:nvPicPr>
      <xdr:blipFill>
        <a:blip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" y="301036990"/>
          <a:ext cx="895350" cy="918845"/>
        </a:xfrm>
        <a:prstGeom prst="rect">
          <a:avLst/>
        </a:prstGeom>
      </xdr:spPr>
    </xdr:pic>
    <xdr:clientData/>
  </xdr:twoCellAnchor>
  <xdr:twoCellAnchor>
    <xdr:from>
      <xdr:col>0</xdr:col>
      <xdr:colOff>34016</xdr:colOff>
      <xdr:row>322</xdr:row>
      <xdr:rowOff>34018</xdr:rowOff>
    </xdr:from>
    <xdr:to>
      <xdr:col>0</xdr:col>
      <xdr:colOff>1026199</xdr:colOff>
      <xdr:row>322</xdr:row>
      <xdr:rowOff>929822</xdr:rowOff>
    </xdr:to>
    <xdr:pic>
      <xdr:nvPicPr>
        <xdr:cNvPr id="308" name="00ST3V_0AMDK_E6687-01"/>
        <xdr:cNvPicPr>
          <a:picLocks noChangeAspect="1"/>
        </xdr:cNvPicPr>
      </xdr:nvPicPr>
      <xdr:blipFill>
        <a:blip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44" b="1"/>
        <a:stretch>
          <a:fillRect/>
        </a:stretch>
      </xdr:blipFill>
      <xdr:spPr>
        <a:xfrm>
          <a:off x="33655" y="303888775"/>
          <a:ext cx="992505" cy="895985"/>
        </a:xfrm>
        <a:prstGeom prst="rect">
          <a:avLst/>
        </a:prstGeom>
      </xdr:spPr>
    </xdr:pic>
    <xdr:clientData/>
  </xdr:twoCellAnchor>
  <xdr:twoCellAnchor>
    <xdr:from>
      <xdr:col>0</xdr:col>
      <xdr:colOff>34018</xdr:colOff>
      <xdr:row>323</xdr:row>
      <xdr:rowOff>45357</xdr:rowOff>
    </xdr:from>
    <xdr:to>
      <xdr:col>0</xdr:col>
      <xdr:colOff>1013079</xdr:colOff>
      <xdr:row>323</xdr:row>
      <xdr:rowOff>910189</xdr:rowOff>
    </xdr:to>
    <xdr:pic>
      <xdr:nvPicPr>
        <xdr:cNvPr id="309" name="00ST3V_0GDAC_E5066-01"/>
        <xdr:cNvPicPr>
          <a:picLocks noChangeAspect="1"/>
        </xdr:cNvPicPr>
      </xdr:nvPicPr>
      <xdr:blipFill>
        <a:blip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" y="304843180"/>
          <a:ext cx="979170" cy="864870"/>
        </a:xfrm>
        <a:prstGeom prst="rect">
          <a:avLst/>
        </a:prstGeom>
      </xdr:spPr>
    </xdr:pic>
    <xdr:clientData/>
  </xdr:twoCellAnchor>
  <xdr:twoCellAnchor>
    <xdr:from>
      <xdr:col>0</xdr:col>
      <xdr:colOff>56694</xdr:colOff>
      <xdr:row>325</xdr:row>
      <xdr:rowOff>44446</xdr:rowOff>
    </xdr:from>
    <xdr:to>
      <xdr:col>0</xdr:col>
      <xdr:colOff>980329</xdr:colOff>
      <xdr:row>325</xdr:row>
      <xdr:rowOff>929820</xdr:rowOff>
    </xdr:to>
    <xdr:pic>
      <xdr:nvPicPr>
        <xdr:cNvPr id="312" name="A05153_0QGAH_E6380-01"/>
        <xdr:cNvPicPr>
          <a:picLocks noChangeAspect="1"/>
        </xdr:cNvPicPr>
      </xdr:nvPicPr>
      <xdr:blipFill>
        <a:blip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6515" y="306727860"/>
          <a:ext cx="923290" cy="885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136071</xdr:rowOff>
    </xdr:from>
    <xdr:to>
      <xdr:col>0</xdr:col>
      <xdr:colOff>1015965</xdr:colOff>
      <xdr:row>324</xdr:row>
      <xdr:rowOff>771071</xdr:rowOff>
    </xdr:to>
    <xdr:pic>
      <xdr:nvPicPr>
        <xdr:cNvPr id="313" name="00ST3V_0LICW_E6608-01"/>
        <xdr:cNvPicPr>
          <a:picLocks noChangeAspect="1"/>
        </xdr:cNvPicPr>
      </xdr:nvPicPr>
      <xdr:blipFill>
        <a:blip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19" b="20238"/>
        <a:stretch>
          <a:fillRect/>
        </a:stretch>
      </xdr:blipFill>
      <xdr:spPr>
        <a:xfrm>
          <a:off x="0" y="305876960"/>
          <a:ext cx="1015365" cy="63500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327</xdr:row>
      <xdr:rowOff>90714</xdr:rowOff>
    </xdr:from>
    <xdr:to>
      <xdr:col>0</xdr:col>
      <xdr:colOff>927204</xdr:colOff>
      <xdr:row>327</xdr:row>
      <xdr:rowOff>861786</xdr:rowOff>
    </xdr:to>
    <xdr:pic>
      <xdr:nvPicPr>
        <xdr:cNvPr id="314" name="A10742_0HERQ_988-01"/>
        <xdr:cNvPicPr>
          <a:picLocks noChangeAspect="1"/>
        </xdr:cNvPicPr>
      </xdr:nvPicPr>
      <xdr:blipFill>
        <a:blip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47" t="14812" r="2247" b="-3485"/>
        <a:stretch>
          <a:fillRect/>
        </a:stretch>
      </xdr:blipFill>
      <xdr:spPr>
        <a:xfrm>
          <a:off x="79375" y="308660165"/>
          <a:ext cx="847725" cy="771525"/>
        </a:xfrm>
        <a:prstGeom prst="rect">
          <a:avLst/>
        </a:prstGeom>
      </xdr:spPr>
    </xdr:pic>
    <xdr:clientData/>
  </xdr:twoCellAnchor>
  <xdr:twoCellAnchor>
    <xdr:from>
      <xdr:col>0</xdr:col>
      <xdr:colOff>101146</xdr:colOff>
      <xdr:row>329</xdr:row>
      <xdr:rowOff>112522</xdr:rowOff>
    </xdr:from>
    <xdr:to>
      <xdr:col>0</xdr:col>
      <xdr:colOff>997857</xdr:colOff>
      <xdr:row>329</xdr:row>
      <xdr:rowOff>699353</xdr:rowOff>
    </xdr:to>
    <xdr:pic>
      <xdr:nvPicPr>
        <xdr:cNvPr id="315" name="A12487_RSFAC_E1350-01"/>
        <xdr:cNvPicPr>
          <a:picLocks noChangeAspect="1"/>
        </xdr:cNvPicPr>
      </xdr:nvPicPr>
      <xdr:blipFill>
        <a:blip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" y="310568340"/>
          <a:ext cx="896620" cy="586740"/>
        </a:xfrm>
        <a:prstGeom prst="rect">
          <a:avLst/>
        </a:prstGeom>
      </xdr:spPr>
    </xdr:pic>
    <xdr:clientData/>
  </xdr:twoCellAnchor>
  <xdr:twoCellAnchor>
    <xdr:from>
      <xdr:col>0</xdr:col>
      <xdr:colOff>49481</xdr:colOff>
      <xdr:row>307</xdr:row>
      <xdr:rowOff>49479</xdr:rowOff>
    </xdr:from>
    <xdr:to>
      <xdr:col>0</xdr:col>
      <xdr:colOff>1007117</xdr:colOff>
      <xdr:row>307</xdr:row>
      <xdr:rowOff>890648</xdr:rowOff>
    </xdr:to>
    <xdr:pic>
      <xdr:nvPicPr>
        <xdr:cNvPr id="316" name="00CIYK_0AMDC_3CU-01"/>
        <xdr:cNvPicPr>
          <a:picLocks noChangeAspect="1"/>
        </xdr:cNvPicPr>
      </xdr:nvPicPr>
      <xdr:blipFill>
        <a:blip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" y="289759390"/>
          <a:ext cx="958215" cy="841375"/>
        </a:xfrm>
        <a:prstGeom prst="rect">
          <a:avLst/>
        </a:prstGeom>
      </xdr:spPr>
    </xdr:pic>
    <xdr:clientData/>
  </xdr:twoCellAnchor>
  <xdr:twoCellAnchor>
    <xdr:from>
      <xdr:col>0</xdr:col>
      <xdr:colOff>148442</xdr:colOff>
      <xdr:row>311</xdr:row>
      <xdr:rowOff>86591</xdr:rowOff>
    </xdr:from>
    <xdr:to>
      <xdr:col>0</xdr:col>
      <xdr:colOff>977858</xdr:colOff>
      <xdr:row>311</xdr:row>
      <xdr:rowOff>881867</xdr:rowOff>
    </xdr:to>
    <xdr:pic>
      <xdr:nvPicPr>
        <xdr:cNvPr id="317" name="00CIYK_0HJAS_E6588-01"/>
        <xdr:cNvPicPr>
          <a:picLocks noChangeAspect="1"/>
        </xdr:cNvPicPr>
      </xdr:nvPicPr>
      <xdr:blipFill>
        <a:blip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" y="293568755"/>
          <a:ext cx="829310" cy="795020"/>
        </a:xfrm>
        <a:prstGeom prst="rect">
          <a:avLst/>
        </a:prstGeom>
      </xdr:spPr>
    </xdr:pic>
    <xdr:clientData/>
  </xdr:twoCellAnchor>
  <xdr:twoCellAnchor>
    <xdr:from>
      <xdr:col>0</xdr:col>
      <xdr:colOff>126556</xdr:colOff>
      <xdr:row>312</xdr:row>
      <xdr:rowOff>16176</xdr:rowOff>
    </xdr:from>
    <xdr:to>
      <xdr:col>0</xdr:col>
      <xdr:colOff>977240</xdr:colOff>
      <xdr:row>313</xdr:row>
      <xdr:rowOff>-1</xdr:rowOff>
    </xdr:to>
    <xdr:pic>
      <xdr:nvPicPr>
        <xdr:cNvPr id="318" name="00CIYK_0LGAS_9XX-01"/>
        <xdr:cNvPicPr>
          <a:picLocks noChangeAspect="1"/>
        </xdr:cNvPicPr>
      </xdr:nvPicPr>
      <xdr:blipFill>
        <a:blip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" y="294441245"/>
          <a:ext cx="850265" cy="926465"/>
        </a:xfrm>
        <a:prstGeom prst="rect">
          <a:avLst/>
        </a:prstGeom>
      </xdr:spPr>
    </xdr:pic>
    <xdr:clientData/>
  </xdr:twoCellAnchor>
  <xdr:twoCellAnchor>
    <xdr:from>
      <xdr:col>0</xdr:col>
      <xdr:colOff>37110</xdr:colOff>
      <xdr:row>314</xdr:row>
      <xdr:rowOff>12370</xdr:rowOff>
    </xdr:from>
    <xdr:to>
      <xdr:col>0</xdr:col>
      <xdr:colOff>947556</xdr:colOff>
      <xdr:row>314</xdr:row>
      <xdr:rowOff>927760</xdr:rowOff>
    </xdr:to>
    <xdr:pic>
      <xdr:nvPicPr>
        <xdr:cNvPr id="319" name="00CIYK_0LIAC_E6589-01"/>
        <xdr:cNvPicPr>
          <a:picLocks noChangeAspect="1"/>
        </xdr:cNvPicPr>
      </xdr:nvPicPr>
      <xdr:blipFill>
        <a:blip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830" y="296323385"/>
          <a:ext cx="910590" cy="915670"/>
        </a:xfrm>
        <a:prstGeom prst="rect">
          <a:avLst/>
        </a:prstGeom>
      </xdr:spPr>
    </xdr:pic>
    <xdr:clientData/>
  </xdr:twoCellAnchor>
  <xdr:twoCellAnchor>
    <xdr:from>
      <xdr:col>0</xdr:col>
      <xdr:colOff>37110</xdr:colOff>
      <xdr:row>320</xdr:row>
      <xdr:rowOff>86590</xdr:rowOff>
    </xdr:from>
    <xdr:to>
      <xdr:col>0</xdr:col>
      <xdr:colOff>960314</xdr:colOff>
      <xdr:row>320</xdr:row>
      <xdr:rowOff>865907</xdr:rowOff>
    </xdr:to>
    <xdr:pic>
      <xdr:nvPicPr>
        <xdr:cNvPr id="320" name="00SMKX_0LIAC_E1350-01"/>
        <xdr:cNvPicPr>
          <a:picLocks noChangeAspect="1"/>
        </xdr:cNvPicPr>
      </xdr:nvPicPr>
      <xdr:blipFill>
        <a:blip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51" b="16087"/>
        <a:stretch>
          <a:fillRect/>
        </a:stretch>
      </xdr:blipFill>
      <xdr:spPr>
        <a:xfrm>
          <a:off x="36830" y="302055530"/>
          <a:ext cx="923290" cy="779145"/>
        </a:xfrm>
        <a:prstGeom prst="rect">
          <a:avLst/>
        </a:prstGeom>
      </xdr:spPr>
    </xdr:pic>
    <xdr:clientData/>
  </xdr:twoCellAnchor>
  <xdr:twoCellAnchor>
    <xdr:from>
      <xdr:col>0</xdr:col>
      <xdr:colOff>114185</xdr:colOff>
      <xdr:row>321</xdr:row>
      <xdr:rowOff>19033</xdr:rowOff>
    </xdr:from>
    <xdr:to>
      <xdr:col>0</xdr:col>
      <xdr:colOff>951549</xdr:colOff>
      <xdr:row>321</xdr:row>
      <xdr:rowOff>915389</xdr:rowOff>
    </xdr:to>
    <xdr:pic>
      <xdr:nvPicPr>
        <xdr:cNvPr id="321" name="00SMKX_0LIAC_E6640-01"/>
        <xdr:cNvPicPr>
          <a:picLocks noChangeAspect="1"/>
        </xdr:cNvPicPr>
      </xdr:nvPicPr>
      <xdr:blipFill>
        <a:blip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" y="302930560"/>
          <a:ext cx="837565" cy="896620"/>
        </a:xfrm>
        <a:prstGeom prst="rect">
          <a:avLst/>
        </a:prstGeom>
      </xdr:spPr>
    </xdr:pic>
    <xdr:clientData/>
  </xdr:twoCellAnchor>
  <xdr:twoCellAnchor>
    <xdr:from>
      <xdr:col>0</xdr:col>
      <xdr:colOff>148442</xdr:colOff>
      <xdr:row>326</xdr:row>
      <xdr:rowOff>86591</xdr:rowOff>
    </xdr:from>
    <xdr:to>
      <xdr:col>0</xdr:col>
      <xdr:colOff>923002</xdr:colOff>
      <xdr:row>326</xdr:row>
      <xdr:rowOff>890649</xdr:rowOff>
    </xdr:to>
    <xdr:pic>
      <xdr:nvPicPr>
        <xdr:cNvPr id="322" name="A05428_0LDAS_E4084-01"/>
        <xdr:cNvPicPr>
          <a:picLocks noChangeAspect="1"/>
        </xdr:cNvPicPr>
      </xdr:nvPicPr>
      <xdr:blipFill>
        <a:blip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55" y="307713380"/>
          <a:ext cx="774700" cy="8039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61851</xdr:rowOff>
    </xdr:from>
    <xdr:to>
      <xdr:col>0</xdr:col>
      <xdr:colOff>1075503</xdr:colOff>
      <xdr:row>282</xdr:row>
      <xdr:rowOff>700340</xdr:rowOff>
    </xdr:to>
    <xdr:pic>
      <xdr:nvPicPr>
        <xdr:cNvPr id="323" name="Y02874_P4438_H8960-01"/>
        <xdr:cNvPicPr>
          <a:picLocks noChangeAspect="1"/>
        </xdr:cNvPicPr>
      </xdr:nvPicPr>
      <xdr:blipFill>
        <a:blip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474"/>
        <a:stretch>
          <a:fillRect/>
        </a:stretch>
      </xdr:blipFill>
      <xdr:spPr>
        <a:xfrm>
          <a:off x="0" y="272949670"/>
          <a:ext cx="1075055" cy="638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49481</xdr:rowOff>
    </xdr:from>
    <xdr:to>
      <xdr:col>0</xdr:col>
      <xdr:colOff>1064707</xdr:colOff>
      <xdr:row>276</xdr:row>
      <xdr:rowOff>749725</xdr:rowOff>
    </xdr:to>
    <xdr:pic>
      <xdr:nvPicPr>
        <xdr:cNvPr id="324" name="Y02870_PR087_H1527-01"/>
        <xdr:cNvPicPr>
          <a:picLocks noChangeAspect="1"/>
        </xdr:cNvPicPr>
      </xdr:nvPicPr>
      <xdr:blipFill>
        <a:blip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312"/>
        <a:stretch>
          <a:fillRect/>
        </a:stretch>
      </xdr:blipFill>
      <xdr:spPr>
        <a:xfrm>
          <a:off x="0" y="268193520"/>
          <a:ext cx="1064260" cy="7004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61850</xdr:rowOff>
    </xdr:from>
    <xdr:to>
      <xdr:col>0</xdr:col>
      <xdr:colOff>1007214</xdr:colOff>
      <xdr:row>254</xdr:row>
      <xdr:rowOff>964871</xdr:rowOff>
    </xdr:to>
    <xdr:pic>
      <xdr:nvPicPr>
        <xdr:cNvPr id="325" name="A11484_0CATM_100-01"/>
        <xdr:cNvPicPr>
          <a:picLocks noChangeAspect="1"/>
        </xdr:cNvPicPr>
      </xdr:nvPicPr>
      <xdr:blipFill>
        <a:blip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250584335"/>
          <a:ext cx="1007110" cy="902970"/>
        </a:xfrm>
        <a:prstGeom prst="rect">
          <a:avLst/>
        </a:prstGeom>
      </xdr:spPr>
    </xdr:pic>
    <xdr:clientData/>
  </xdr:twoCellAnchor>
  <xdr:twoCellAnchor>
    <xdr:from>
      <xdr:col>0</xdr:col>
      <xdr:colOff>61851</xdr:colOff>
      <xdr:row>228</xdr:row>
      <xdr:rowOff>74221</xdr:rowOff>
    </xdr:from>
    <xdr:to>
      <xdr:col>0</xdr:col>
      <xdr:colOff>884414</xdr:colOff>
      <xdr:row>228</xdr:row>
      <xdr:rowOff>922050</xdr:rowOff>
    </xdr:to>
    <xdr:pic>
      <xdr:nvPicPr>
        <xdr:cNvPr id="326" name="A07787_0HERA_9XX-01"/>
        <xdr:cNvPicPr>
          <a:picLocks noChangeAspect="1"/>
        </xdr:cNvPicPr>
      </xdr:nvPicPr>
      <xdr:blipFill>
        <a:blip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" y="224840800"/>
          <a:ext cx="822325" cy="848360"/>
        </a:xfrm>
        <a:prstGeom prst="rect">
          <a:avLst/>
        </a:prstGeom>
      </xdr:spPr>
    </xdr:pic>
    <xdr:clientData/>
  </xdr:twoCellAnchor>
  <xdr:twoCellAnchor>
    <xdr:from>
      <xdr:col>0</xdr:col>
      <xdr:colOff>49481</xdr:colOff>
      <xdr:row>218</xdr:row>
      <xdr:rowOff>74221</xdr:rowOff>
    </xdr:from>
    <xdr:to>
      <xdr:col>0</xdr:col>
      <xdr:colOff>884455</xdr:colOff>
      <xdr:row>218</xdr:row>
      <xdr:rowOff>903020</xdr:rowOff>
    </xdr:to>
    <xdr:pic>
      <xdr:nvPicPr>
        <xdr:cNvPr id="327" name="A06496_0GRAI_100-01"/>
        <xdr:cNvPicPr>
          <a:picLocks noChangeAspect="1"/>
        </xdr:cNvPicPr>
      </xdr:nvPicPr>
      <xdr:blipFill>
        <a:blip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8895" y="214934800"/>
          <a:ext cx="835025" cy="829310"/>
        </a:xfrm>
        <a:prstGeom prst="rect">
          <a:avLst/>
        </a:prstGeom>
      </xdr:spPr>
    </xdr:pic>
    <xdr:clientData/>
  </xdr:twoCellAnchor>
  <xdr:twoCellAnchor>
    <xdr:from>
      <xdr:col>0</xdr:col>
      <xdr:colOff>77076</xdr:colOff>
      <xdr:row>214</xdr:row>
      <xdr:rowOff>136071</xdr:rowOff>
    </xdr:from>
    <xdr:to>
      <xdr:col>0</xdr:col>
      <xdr:colOff>773175</xdr:colOff>
      <xdr:row>214</xdr:row>
      <xdr:rowOff>931566</xdr:rowOff>
    </xdr:to>
    <xdr:pic>
      <xdr:nvPicPr>
        <xdr:cNvPr id="328" name="A05257_0TDAN_900-01"/>
        <xdr:cNvPicPr>
          <a:picLocks noChangeAspect="1"/>
        </xdr:cNvPicPr>
      </xdr:nvPicPr>
      <xdr:blipFill>
        <a:blip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" y="211034630"/>
          <a:ext cx="695960" cy="795655"/>
        </a:xfrm>
        <a:prstGeom prst="rect">
          <a:avLst/>
        </a:prstGeom>
      </xdr:spPr>
    </xdr:pic>
    <xdr:clientData/>
  </xdr:twoCellAnchor>
  <xdr:twoCellAnchor>
    <xdr:from>
      <xdr:col>0</xdr:col>
      <xdr:colOff>61851</xdr:colOff>
      <xdr:row>215</xdr:row>
      <xdr:rowOff>127508</xdr:rowOff>
    </xdr:from>
    <xdr:to>
      <xdr:col>0</xdr:col>
      <xdr:colOff>829625</xdr:colOff>
      <xdr:row>215</xdr:row>
      <xdr:rowOff>975338</xdr:rowOff>
    </xdr:to>
    <xdr:pic>
      <xdr:nvPicPr>
        <xdr:cNvPr id="329" name="A06486_0GRAI_141-01"/>
        <xdr:cNvPicPr>
          <a:picLocks noChangeAspect="1"/>
        </xdr:cNvPicPr>
      </xdr:nvPicPr>
      <xdr:blipFill>
        <a:blip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" y="212016340"/>
          <a:ext cx="767715" cy="847725"/>
        </a:xfrm>
        <a:prstGeom prst="rect">
          <a:avLst/>
        </a:prstGeom>
      </xdr:spPr>
    </xdr:pic>
    <xdr:clientData/>
  </xdr:twoCellAnchor>
  <xdr:twoCellAnchor>
    <xdr:from>
      <xdr:col>0</xdr:col>
      <xdr:colOff>80882</xdr:colOff>
      <xdr:row>216</xdr:row>
      <xdr:rowOff>90399</xdr:rowOff>
    </xdr:from>
    <xdr:to>
      <xdr:col>0</xdr:col>
      <xdr:colOff>823203</xdr:colOff>
      <xdr:row>216</xdr:row>
      <xdr:rowOff>903021</xdr:rowOff>
    </xdr:to>
    <xdr:pic>
      <xdr:nvPicPr>
        <xdr:cNvPr id="330" name="A06486_0GRAI_9XX-01"/>
        <xdr:cNvPicPr>
          <a:picLocks noChangeAspect="1"/>
        </xdr:cNvPicPr>
      </xdr:nvPicPr>
      <xdr:blipFill>
        <a:blip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" y="212970110"/>
          <a:ext cx="742315" cy="812800"/>
        </a:xfrm>
        <a:prstGeom prst="rect">
          <a:avLst/>
        </a:prstGeom>
      </xdr:spPr>
    </xdr:pic>
    <xdr:clientData/>
  </xdr:twoCellAnchor>
  <xdr:twoCellAnchor>
    <xdr:from>
      <xdr:col>0</xdr:col>
      <xdr:colOff>98961</xdr:colOff>
      <xdr:row>207</xdr:row>
      <xdr:rowOff>37111</xdr:rowOff>
    </xdr:from>
    <xdr:to>
      <xdr:col>0</xdr:col>
      <xdr:colOff>926355</xdr:colOff>
      <xdr:row>207</xdr:row>
      <xdr:rowOff>984853</xdr:rowOff>
    </xdr:to>
    <xdr:pic>
      <xdr:nvPicPr>
        <xdr:cNvPr id="332" name="A03824_0GRAI_100-01"/>
        <xdr:cNvPicPr>
          <a:picLocks noChangeAspect="1"/>
        </xdr:cNvPicPr>
      </xdr:nvPicPr>
      <xdr:blipFill>
        <a:blip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204001370"/>
          <a:ext cx="827405" cy="947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86591</xdr:rowOff>
    </xdr:from>
    <xdr:to>
      <xdr:col>0</xdr:col>
      <xdr:colOff>1009545</xdr:colOff>
      <xdr:row>187</xdr:row>
      <xdr:rowOff>952500</xdr:rowOff>
    </xdr:to>
    <xdr:pic>
      <xdr:nvPicPr>
        <xdr:cNvPr id="333" name="A12531_0JFAV_100-01"/>
        <xdr:cNvPicPr>
          <a:picLocks noChangeAspect="1"/>
        </xdr:cNvPicPr>
      </xdr:nvPicPr>
      <xdr:blipFill>
        <a:blip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847855"/>
          <a:ext cx="1009015" cy="866140"/>
        </a:xfrm>
        <a:prstGeom prst="rect">
          <a:avLst/>
        </a:prstGeom>
      </xdr:spPr>
    </xdr:pic>
    <xdr:clientData/>
  </xdr:twoCellAnchor>
  <xdr:twoCellAnchor>
    <xdr:from>
      <xdr:col>0</xdr:col>
      <xdr:colOff>50431</xdr:colOff>
      <xdr:row>188</xdr:row>
      <xdr:rowOff>82783</xdr:rowOff>
    </xdr:from>
    <xdr:to>
      <xdr:col>0</xdr:col>
      <xdr:colOff>997173</xdr:colOff>
      <xdr:row>188</xdr:row>
      <xdr:rowOff>890649</xdr:rowOff>
    </xdr:to>
    <xdr:pic>
      <xdr:nvPicPr>
        <xdr:cNvPr id="334" name="A12531_0JFAV_9XX-01"/>
        <xdr:cNvPicPr>
          <a:picLocks noChangeAspect="1"/>
        </xdr:cNvPicPr>
      </xdr:nvPicPr>
      <xdr:blipFill>
        <a:blip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" y="190834645"/>
          <a:ext cx="946785" cy="807720"/>
        </a:xfrm>
        <a:prstGeom prst="rect">
          <a:avLst/>
        </a:prstGeom>
      </xdr:spPr>
    </xdr:pic>
    <xdr:clientData/>
  </xdr:twoCellAnchor>
  <xdr:twoCellAnchor>
    <xdr:from>
      <xdr:col>0</xdr:col>
      <xdr:colOff>61851</xdr:colOff>
      <xdr:row>182</xdr:row>
      <xdr:rowOff>61849</xdr:rowOff>
    </xdr:from>
    <xdr:to>
      <xdr:col>0</xdr:col>
      <xdr:colOff>951549</xdr:colOff>
      <xdr:row>182</xdr:row>
      <xdr:rowOff>927760</xdr:rowOff>
    </xdr:to>
    <xdr:pic>
      <xdr:nvPicPr>
        <xdr:cNvPr id="335" name="A11318_0JFAV_8EK-01"/>
        <xdr:cNvPicPr>
          <a:picLocks noChangeAspect="1"/>
        </xdr:cNvPicPr>
      </xdr:nvPicPr>
      <xdr:blipFill>
        <a:blip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" y="184870090"/>
          <a:ext cx="889635" cy="866140"/>
        </a:xfrm>
        <a:prstGeom prst="rect">
          <a:avLst/>
        </a:prstGeom>
      </xdr:spPr>
    </xdr:pic>
    <xdr:clientData/>
  </xdr:twoCellAnchor>
  <xdr:twoCellAnchor>
    <xdr:from>
      <xdr:col>0</xdr:col>
      <xdr:colOff>86592</xdr:colOff>
      <xdr:row>183</xdr:row>
      <xdr:rowOff>18079</xdr:rowOff>
    </xdr:from>
    <xdr:to>
      <xdr:col>0</xdr:col>
      <xdr:colOff>953920</xdr:colOff>
      <xdr:row>183</xdr:row>
      <xdr:rowOff>977241</xdr:rowOff>
    </xdr:to>
    <xdr:pic>
      <xdr:nvPicPr>
        <xdr:cNvPr id="336" name="A11318_0JFAV_900-01"/>
        <xdr:cNvPicPr>
          <a:picLocks noChangeAspect="1"/>
        </xdr:cNvPicPr>
      </xdr:nvPicPr>
      <xdr:blipFill>
        <a:blip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60" y="185816875"/>
          <a:ext cx="867410" cy="9588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37110</xdr:rowOff>
    </xdr:from>
    <xdr:to>
      <xdr:col>0</xdr:col>
      <xdr:colOff>1025772</xdr:colOff>
      <xdr:row>160</xdr:row>
      <xdr:rowOff>961035</xdr:rowOff>
    </xdr:to>
    <xdr:pic>
      <xdr:nvPicPr>
        <xdr:cNvPr id="337" name="A08670_0BAWT_9XX-01"/>
        <xdr:cNvPicPr>
          <a:picLocks noChangeAspect="1"/>
        </xdr:cNvPicPr>
      </xdr:nvPicPr>
      <xdr:blipFill>
        <a:blip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052125"/>
          <a:ext cx="1025525" cy="923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37111</xdr:rowOff>
    </xdr:from>
    <xdr:to>
      <xdr:col>0</xdr:col>
      <xdr:colOff>973434</xdr:colOff>
      <xdr:row>158</xdr:row>
      <xdr:rowOff>981970</xdr:rowOff>
    </xdr:to>
    <xdr:pic>
      <xdr:nvPicPr>
        <xdr:cNvPr id="338" name="A07810_0HAYT_44T-01"/>
        <xdr:cNvPicPr>
          <a:picLocks noChangeAspect="1"/>
        </xdr:cNvPicPr>
      </xdr:nvPicPr>
      <xdr:blipFill>
        <a:blip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070925"/>
          <a:ext cx="972820" cy="944880"/>
        </a:xfrm>
        <a:prstGeom prst="rect">
          <a:avLst/>
        </a:prstGeom>
      </xdr:spPr>
    </xdr:pic>
    <xdr:clientData/>
  </xdr:twoCellAnchor>
  <xdr:twoCellAnchor>
    <xdr:from>
      <xdr:col>0</xdr:col>
      <xdr:colOff>49480</xdr:colOff>
      <xdr:row>130</xdr:row>
      <xdr:rowOff>12369</xdr:rowOff>
    </xdr:from>
    <xdr:to>
      <xdr:col>0</xdr:col>
      <xdr:colOff>1012446</xdr:colOff>
      <xdr:row>130</xdr:row>
      <xdr:rowOff>1051460</xdr:rowOff>
    </xdr:to>
    <xdr:pic>
      <xdr:nvPicPr>
        <xdr:cNvPr id="339" name="A12469_R09EU_01-01"/>
        <xdr:cNvPicPr>
          <a:picLocks noChangeAspect="1"/>
        </xdr:cNvPicPr>
      </xdr:nvPicPr>
      <xdr:blipFill>
        <a:blip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" y="138451590"/>
          <a:ext cx="963295" cy="1038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111330</xdr:rowOff>
    </xdr:from>
    <xdr:to>
      <xdr:col>0</xdr:col>
      <xdr:colOff>1057170</xdr:colOff>
      <xdr:row>127</xdr:row>
      <xdr:rowOff>1088571</xdr:rowOff>
    </xdr:to>
    <xdr:pic>
      <xdr:nvPicPr>
        <xdr:cNvPr id="340" name="A11003_0ENAQ_02-01"/>
        <xdr:cNvPicPr>
          <a:picLocks noChangeAspect="1"/>
        </xdr:cNvPicPr>
      </xdr:nvPicPr>
      <xdr:blipFill>
        <a:blip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093075"/>
          <a:ext cx="1056640" cy="9772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113233</xdr:rowOff>
    </xdr:from>
    <xdr:to>
      <xdr:col>0</xdr:col>
      <xdr:colOff>1000961</xdr:colOff>
      <xdr:row>128</xdr:row>
      <xdr:rowOff>1063831</xdr:rowOff>
    </xdr:to>
    <xdr:pic>
      <xdr:nvPicPr>
        <xdr:cNvPr id="341" name="A11003_0LICM_01-01"/>
        <xdr:cNvPicPr>
          <a:picLocks noChangeAspect="1"/>
        </xdr:cNvPicPr>
      </xdr:nvPicPr>
      <xdr:blipFill>
        <a:blip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247505"/>
          <a:ext cx="1000760" cy="9505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24740</xdr:rowOff>
    </xdr:from>
    <xdr:to>
      <xdr:col>0</xdr:col>
      <xdr:colOff>1045656</xdr:colOff>
      <xdr:row>126</xdr:row>
      <xdr:rowOff>3806</xdr:rowOff>
    </xdr:to>
    <xdr:pic>
      <xdr:nvPicPr>
        <xdr:cNvPr id="342" name="A11003_0ENAQ_02-01"/>
        <xdr:cNvPicPr>
          <a:picLocks noChangeAspect="1"/>
        </xdr:cNvPicPr>
      </xdr:nvPicPr>
      <xdr:blipFill>
        <a:blip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701030"/>
          <a:ext cx="1045210" cy="1131570"/>
        </a:xfrm>
        <a:prstGeom prst="rect">
          <a:avLst/>
        </a:prstGeom>
      </xdr:spPr>
    </xdr:pic>
    <xdr:clientData/>
  </xdr:twoCellAnchor>
  <xdr:twoCellAnchor>
    <xdr:from>
      <xdr:col>0</xdr:col>
      <xdr:colOff>12370</xdr:colOff>
      <xdr:row>117</xdr:row>
      <xdr:rowOff>24740</xdr:rowOff>
    </xdr:from>
    <xdr:to>
      <xdr:col>0</xdr:col>
      <xdr:colOff>1017204</xdr:colOff>
      <xdr:row>117</xdr:row>
      <xdr:rowOff>1101065</xdr:rowOff>
    </xdr:to>
    <xdr:pic>
      <xdr:nvPicPr>
        <xdr:cNvPr id="343" name="A10229_09F74_01-01"/>
        <xdr:cNvPicPr>
          <a:picLocks noChangeAspect="1"/>
        </xdr:cNvPicPr>
      </xdr:nvPicPr>
      <xdr:blipFill>
        <a:blip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" y="123480830"/>
          <a:ext cx="1004570" cy="1076325"/>
        </a:xfrm>
        <a:prstGeom prst="rect">
          <a:avLst/>
        </a:prstGeom>
      </xdr:spPr>
    </xdr:pic>
    <xdr:clientData/>
  </xdr:twoCellAnchor>
  <xdr:twoCellAnchor>
    <xdr:from>
      <xdr:col>0</xdr:col>
      <xdr:colOff>37111</xdr:colOff>
      <xdr:row>115</xdr:row>
      <xdr:rowOff>49480</xdr:rowOff>
    </xdr:from>
    <xdr:to>
      <xdr:col>0</xdr:col>
      <xdr:colOff>1063831</xdr:colOff>
      <xdr:row>115</xdr:row>
      <xdr:rowOff>1125805</xdr:rowOff>
    </xdr:to>
    <xdr:pic>
      <xdr:nvPicPr>
        <xdr:cNvPr id="344" name="A10229_09F74_01-01"/>
        <xdr:cNvPicPr>
          <a:picLocks noChangeAspect="1"/>
        </xdr:cNvPicPr>
      </xdr:nvPicPr>
      <xdr:blipFill>
        <a:blip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830" y="121200545"/>
          <a:ext cx="1026795" cy="1076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49481</xdr:rowOff>
    </xdr:from>
    <xdr:to>
      <xdr:col>0</xdr:col>
      <xdr:colOff>1004834</xdr:colOff>
      <xdr:row>108</xdr:row>
      <xdr:rowOff>1125806</xdr:rowOff>
    </xdr:to>
    <xdr:pic>
      <xdr:nvPicPr>
        <xdr:cNvPr id="345" name="A05156_09F75_02-01"/>
        <xdr:cNvPicPr>
          <a:picLocks noChangeAspect="1"/>
        </xdr:cNvPicPr>
      </xdr:nvPicPr>
      <xdr:blipFill>
        <a:blip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132870"/>
          <a:ext cx="1004570" cy="1076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37110</xdr:rowOff>
    </xdr:from>
    <xdr:to>
      <xdr:col>0</xdr:col>
      <xdr:colOff>1048586</xdr:colOff>
      <xdr:row>58</xdr:row>
      <xdr:rowOff>1113435</xdr:rowOff>
    </xdr:to>
    <xdr:pic>
      <xdr:nvPicPr>
        <xdr:cNvPr id="346" name="A03564_09B96_01-01"/>
        <xdr:cNvPicPr>
          <a:picLocks noChangeAspect="1"/>
        </xdr:cNvPicPr>
      </xdr:nvPicPr>
      <xdr:blipFill>
        <a:blip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494555"/>
          <a:ext cx="1048385" cy="1076325"/>
        </a:xfrm>
        <a:prstGeom prst="rect">
          <a:avLst/>
        </a:prstGeom>
      </xdr:spPr>
    </xdr:pic>
    <xdr:clientData/>
  </xdr:twoCellAnchor>
  <xdr:twoCellAnchor>
    <xdr:from>
      <xdr:col>0</xdr:col>
      <xdr:colOff>49480</xdr:colOff>
      <xdr:row>328</xdr:row>
      <xdr:rowOff>123701</xdr:rowOff>
    </xdr:from>
    <xdr:to>
      <xdr:col>0</xdr:col>
      <xdr:colOff>982930</xdr:colOff>
      <xdr:row>328</xdr:row>
      <xdr:rowOff>705097</xdr:rowOff>
    </xdr:to>
    <xdr:pic>
      <xdr:nvPicPr>
        <xdr:cNvPr id="347" name="A12485_RWCAS_E4869-01"/>
        <xdr:cNvPicPr>
          <a:picLocks noChangeAspect="1"/>
        </xdr:cNvPicPr>
      </xdr:nvPicPr>
      <xdr:blipFill>
        <a:blip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" y="309636160"/>
          <a:ext cx="933450" cy="581660"/>
        </a:xfrm>
        <a:prstGeom prst="rect">
          <a:avLst/>
        </a:prstGeom>
      </xdr:spPr>
    </xdr:pic>
    <xdr:clientData/>
  </xdr:twoCellAnchor>
  <xdr:twoCellAnchor editAs="oneCell">
    <xdr:from>
      <xdr:col>0</xdr:col>
      <xdr:colOff>24740</xdr:colOff>
      <xdr:row>234</xdr:row>
      <xdr:rowOff>37111</xdr:rowOff>
    </xdr:from>
    <xdr:to>
      <xdr:col>0</xdr:col>
      <xdr:colOff>1050652</xdr:colOff>
      <xdr:row>234</xdr:row>
      <xdr:rowOff>953892</xdr:rowOff>
    </xdr:to>
    <xdr:pic>
      <xdr:nvPicPr>
        <xdr:cNvPr id="348" name="Immagine 347"/>
        <xdr:cNvPicPr>
          <a:picLocks noChangeAspect="1" noChangeArrowheads="1"/>
        </xdr:cNvPicPr>
      </xdr:nvPicPr>
      <xdr:blipFill>
        <a:blip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71" b="14193"/>
        <a:stretch>
          <a:fillRect/>
        </a:stretch>
      </xdr:blipFill>
      <xdr:spPr>
        <a:xfrm>
          <a:off x="24130" y="230747570"/>
          <a:ext cx="1026160" cy="916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142</xdr:row>
      <xdr:rowOff>74221</xdr:rowOff>
    </xdr:from>
    <xdr:to>
      <xdr:col>0</xdr:col>
      <xdr:colOff>990600</xdr:colOff>
      <xdr:row>142</xdr:row>
      <xdr:rowOff>919565</xdr:rowOff>
    </xdr:to>
    <xdr:pic>
      <xdr:nvPicPr>
        <xdr:cNvPr id="349" name="A00809_0IAJH_9CB-01"/>
        <xdr:cNvPicPr>
          <a:picLocks noChangeAspect="1"/>
        </xdr:cNvPicPr>
      </xdr:nvPicPr>
      <xdr:blipFill>
        <a:blip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5258155"/>
          <a:ext cx="990600" cy="845820"/>
        </a:xfrm>
        <a:prstGeom prst="rect">
          <a:avLst/>
        </a:prstGeom>
      </xdr:spPr>
    </xdr:pic>
    <xdr:clientData/>
  </xdr:twoCellAnchor>
  <xdr:twoCellAnchor>
    <xdr:from>
      <xdr:col>0</xdr:col>
      <xdr:colOff>98962</xdr:colOff>
      <xdr:row>203</xdr:row>
      <xdr:rowOff>74221</xdr:rowOff>
    </xdr:from>
    <xdr:to>
      <xdr:col>0</xdr:col>
      <xdr:colOff>936859</xdr:colOff>
      <xdr:row>203</xdr:row>
      <xdr:rowOff>944785</xdr:rowOff>
    </xdr:to>
    <xdr:pic>
      <xdr:nvPicPr>
        <xdr:cNvPr id="350" name="A03742_0PITA_7DV-01"/>
        <xdr:cNvPicPr>
          <a:picLocks noChangeAspect="1"/>
        </xdr:cNvPicPr>
      </xdr:nvPicPr>
      <xdr:blipFill>
        <a:blip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200075800"/>
          <a:ext cx="838200" cy="87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1"/>
  <sheetViews>
    <sheetView tabSelected="1" zoomScale="80" zoomScaleNormal="80" workbookViewId="0">
      <selection activeCell="T10" sqref="T10"/>
    </sheetView>
  </sheetViews>
  <sheetFormatPr defaultColWidth="9" defaultRowHeight="13.5"/>
  <cols>
    <col min="1" max="1" width="21.2833333333333" style="2" customWidth="1"/>
    <col min="2" max="2" width="20.2833333333333" style="3" customWidth="1"/>
    <col min="3" max="3" width="18.5666666666667" style="3" customWidth="1"/>
    <col min="4" max="4" width="57.5666666666667" style="2" customWidth="1"/>
    <col min="5" max="5" width="6.56666666666667" style="2" customWidth="1"/>
    <col min="6" max="10" width="5.28333333333333" style="2" customWidth="1"/>
    <col min="11" max="11" width="6.70833333333333" style="2" customWidth="1"/>
    <col min="12" max="20" width="5.28333333333333" style="2" customWidth="1"/>
    <col min="21" max="21" width="5.425" style="2" customWidth="1"/>
    <col min="22" max="22" width="7.425" style="3" customWidth="1"/>
    <col min="23" max="23" width="13.1416666666667" style="2" customWidth="1"/>
    <col min="24" max="24" width="16.425" style="2" customWidth="1"/>
    <col min="25" max="25" width="10.2833333333333" style="2" customWidth="1"/>
    <col min="26" max="27" width="16.425" style="4" customWidth="1"/>
    <col min="28" max="16384" width="9.14166666666667" style="2"/>
  </cols>
  <sheetData>
    <row r="1" ht="15" spans="1:2">
      <c r="A1" s="5" t="s">
        <v>0</v>
      </c>
      <c r="B1" s="6"/>
    </row>
    <row r="2" ht="15" spans="1:2">
      <c r="A2" s="7" t="s">
        <v>1</v>
      </c>
      <c r="B2" s="8"/>
    </row>
    <row r="3" ht="15" spans="1:2">
      <c r="A3" s="9" t="s">
        <v>2</v>
      </c>
      <c r="B3" s="10" t="s">
        <v>3</v>
      </c>
    </row>
    <row r="4" ht="15" spans="1:2">
      <c r="A4" s="9" t="s">
        <v>4</v>
      </c>
      <c r="B4" s="10" t="s">
        <v>5</v>
      </c>
    </row>
    <row r="5" ht="15" spans="1:24">
      <c r="A5" s="9" t="s">
        <v>6</v>
      </c>
      <c r="B5" s="10" t="s">
        <v>7</v>
      </c>
      <c r="X5" s="3"/>
    </row>
    <row r="6" ht="24.75" customHeight="1" spans="1:24">
      <c r="A6" s="11"/>
      <c r="B6" s="12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W6" s="11"/>
      <c r="X6" s="3"/>
    </row>
    <row r="7" ht="21.95" customHeight="1" spans="1:27">
      <c r="A7" s="7"/>
      <c r="B7" s="7" t="s">
        <v>8</v>
      </c>
      <c r="C7" s="7"/>
      <c r="D7" s="7" t="s">
        <v>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21" t="s">
        <v>9</v>
      </c>
      <c r="AA7" s="22" t="s">
        <v>10</v>
      </c>
    </row>
    <row r="8" s="1" customFormat="1" ht="40.5" customHeight="1" spans="1:27">
      <c r="A8" s="7" t="s">
        <v>11</v>
      </c>
      <c r="B8" s="7" t="s">
        <v>12</v>
      </c>
      <c r="C8" s="7" t="s">
        <v>13</v>
      </c>
      <c r="D8" s="7" t="s">
        <v>14</v>
      </c>
      <c r="E8" s="7" t="s">
        <v>15</v>
      </c>
      <c r="F8" s="7" t="s">
        <v>16</v>
      </c>
      <c r="G8" s="7" t="s">
        <v>17</v>
      </c>
      <c r="H8" s="7" t="s">
        <v>18</v>
      </c>
      <c r="I8" s="7" t="s">
        <v>19</v>
      </c>
      <c r="J8" s="7" t="s">
        <v>20</v>
      </c>
      <c r="K8" s="7" t="s">
        <v>21</v>
      </c>
      <c r="L8" s="7"/>
      <c r="M8" s="7"/>
      <c r="N8" s="7"/>
      <c r="O8" s="7"/>
      <c r="P8" s="7"/>
      <c r="Q8" s="7"/>
      <c r="R8" s="7"/>
      <c r="S8" s="7"/>
      <c r="T8" s="7"/>
      <c r="U8" s="7"/>
      <c r="V8" s="7" t="s">
        <v>22</v>
      </c>
      <c r="W8" s="7" t="s">
        <v>23</v>
      </c>
      <c r="X8" s="7" t="s">
        <v>24</v>
      </c>
      <c r="Y8" s="7" t="s">
        <v>25</v>
      </c>
      <c r="Z8" s="21" t="s">
        <v>26</v>
      </c>
      <c r="AA8" s="22" t="s">
        <v>26</v>
      </c>
    </row>
    <row r="9" ht="78" customHeight="1" spans="1:31">
      <c r="A9" s="13"/>
      <c r="B9" s="14" t="s">
        <v>27</v>
      </c>
      <c r="C9" s="15" t="s">
        <v>28</v>
      </c>
      <c r="D9" s="16" t="s">
        <v>29</v>
      </c>
      <c r="E9" s="13"/>
      <c r="F9" s="13"/>
      <c r="G9" s="17">
        <v>8</v>
      </c>
      <c r="H9" s="17">
        <v>6</v>
      </c>
      <c r="I9" s="17">
        <v>4</v>
      </c>
      <c r="J9" s="17">
        <v>7</v>
      </c>
      <c r="K9" s="17">
        <v>2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8">
        <f>SUM(E9:U9)</f>
        <v>27</v>
      </c>
      <c r="W9" s="19">
        <v>82</v>
      </c>
      <c r="X9" s="19">
        <v>204</v>
      </c>
      <c r="Y9" s="19" t="s">
        <v>30</v>
      </c>
      <c r="Z9" s="23">
        <v>50.5</v>
      </c>
      <c r="AA9" s="23">
        <v>54</v>
      </c>
      <c r="AB9" s="24"/>
      <c r="AC9" s="24"/>
      <c r="AD9" s="24"/>
      <c r="AE9" s="24"/>
    </row>
    <row r="10" ht="78" customHeight="1" spans="1:31">
      <c r="A10" s="13"/>
      <c r="B10" s="14" t="s">
        <v>31</v>
      </c>
      <c r="C10" s="15" t="s">
        <v>28</v>
      </c>
      <c r="D10" s="16" t="s">
        <v>32</v>
      </c>
      <c r="E10" s="13"/>
      <c r="F10" s="13"/>
      <c r="G10" s="17">
        <v>7</v>
      </c>
      <c r="H10" s="13"/>
      <c r="I10" s="13"/>
      <c r="J10" s="17">
        <v>2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8">
        <f t="shared" ref="V10:V13" si="0">SUM(E10:U10)</f>
        <v>9</v>
      </c>
      <c r="W10" s="19">
        <v>82</v>
      </c>
      <c r="X10" s="19">
        <v>204</v>
      </c>
      <c r="Y10" s="19" t="s">
        <v>30</v>
      </c>
      <c r="Z10" s="23">
        <v>50.5</v>
      </c>
      <c r="AA10" s="23">
        <v>54</v>
      </c>
      <c r="AB10" s="24"/>
      <c r="AC10" s="24"/>
      <c r="AD10" s="24"/>
      <c r="AE10" s="24"/>
    </row>
    <row r="11" ht="78" customHeight="1" spans="1:31">
      <c r="A11" s="13"/>
      <c r="B11" s="14" t="s">
        <v>33</v>
      </c>
      <c r="C11" s="15" t="s">
        <v>28</v>
      </c>
      <c r="D11" s="16" t="s">
        <v>34</v>
      </c>
      <c r="E11" s="13"/>
      <c r="F11" s="13"/>
      <c r="G11" s="17">
        <v>4</v>
      </c>
      <c r="H11" s="17">
        <v>1</v>
      </c>
      <c r="I11" s="13"/>
      <c r="J11" s="17">
        <v>1</v>
      </c>
      <c r="K11" s="17">
        <v>2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8">
        <f t="shared" si="0"/>
        <v>8</v>
      </c>
      <c r="W11" s="19">
        <v>66</v>
      </c>
      <c r="X11" s="19">
        <v>165</v>
      </c>
      <c r="Y11" s="19" t="s">
        <v>30</v>
      </c>
      <c r="Z11" s="23">
        <v>41.5</v>
      </c>
      <c r="AA11" s="23">
        <v>44.5</v>
      </c>
      <c r="AB11" s="24"/>
      <c r="AC11" s="24"/>
      <c r="AD11" s="24"/>
      <c r="AE11" s="24"/>
    </row>
    <row r="12" ht="78" customHeight="1" spans="1:31">
      <c r="A12" s="13"/>
      <c r="B12" s="14" t="s">
        <v>35</v>
      </c>
      <c r="C12" s="15" t="s">
        <v>36</v>
      </c>
      <c r="D12" s="16" t="s">
        <v>37</v>
      </c>
      <c r="E12" s="13"/>
      <c r="F12" s="17">
        <v>2</v>
      </c>
      <c r="G12" s="17">
        <v>2</v>
      </c>
      <c r="H12" s="17">
        <v>1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8">
        <f t="shared" si="0"/>
        <v>5</v>
      </c>
      <c r="W12" s="19">
        <v>82</v>
      </c>
      <c r="X12" s="19">
        <v>204</v>
      </c>
      <c r="Y12" s="19" t="s">
        <v>38</v>
      </c>
      <c r="Z12" s="23">
        <v>50.5</v>
      </c>
      <c r="AA12" s="23">
        <v>54</v>
      </c>
      <c r="AB12" s="24"/>
      <c r="AC12" s="24"/>
      <c r="AD12" s="24"/>
      <c r="AE12" s="24"/>
    </row>
    <row r="13" ht="78" customHeight="1" spans="1:31">
      <c r="A13" s="13"/>
      <c r="B13" s="14" t="s">
        <v>39</v>
      </c>
      <c r="C13" s="15" t="s">
        <v>36</v>
      </c>
      <c r="D13" s="16" t="s">
        <v>40</v>
      </c>
      <c r="E13" s="17">
        <v>2</v>
      </c>
      <c r="F13" s="17">
        <v>7</v>
      </c>
      <c r="G13" s="17">
        <v>4</v>
      </c>
      <c r="H13" s="17">
        <v>1</v>
      </c>
      <c r="I13" s="17">
        <v>4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8">
        <f t="shared" si="0"/>
        <v>18</v>
      </c>
      <c r="W13" s="19">
        <v>86</v>
      </c>
      <c r="X13" s="19">
        <v>215</v>
      </c>
      <c r="Y13" s="19" t="s">
        <v>41</v>
      </c>
      <c r="Z13" s="23">
        <v>52.5</v>
      </c>
      <c r="AA13" s="23">
        <v>56.5</v>
      </c>
      <c r="AB13" s="24"/>
      <c r="AC13" s="24"/>
      <c r="AD13" s="24"/>
      <c r="AE13" s="24"/>
    </row>
    <row r="14" ht="21.95" customHeight="1" spans="1:31">
      <c r="A14" s="7"/>
      <c r="B14" s="7"/>
      <c r="C14" s="7"/>
      <c r="D14" s="7" t="s">
        <v>42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>
        <f>SUM(V9:V13)</f>
        <v>67</v>
      </c>
      <c r="W14" s="7"/>
      <c r="X14" s="7"/>
      <c r="Y14" s="7"/>
      <c r="Z14" s="25"/>
      <c r="AA14" s="25"/>
      <c r="AB14" s="24"/>
      <c r="AC14" s="24"/>
      <c r="AD14" s="24"/>
      <c r="AE14" s="24"/>
    </row>
    <row r="15" ht="24.95" customHeight="1" spans="1:31">
      <c r="A15" s="11"/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AB15" s="24"/>
      <c r="AC15" s="24"/>
      <c r="AD15" s="24"/>
      <c r="AE15" s="24"/>
    </row>
    <row r="16" ht="21.95" customHeight="1" spans="1:31">
      <c r="A16" s="7"/>
      <c r="B16" s="7" t="s">
        <v>43</v>
      </c>
      <c r="C16" s="7"/>
      <c r="D16" s="7" t="s">
        <v>44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25"/>
      <c r="AA16" s="25"/>
      <c r="AB16" s="24"/>
      <c r="AC16" s="24"/>
      <c r="AD16" s="24"/>
      <c r="AE16" s="24"/>
    </row>
    <row r="17" s="1" customFormat="1" ht="24.95" customHeight="1" spans="1:31">
      <c r="A17" s="7" t="s">
        <v>11</v>
      </c>
      <c r="B17" s="7" t="s">
        <v>12</v>
      </c>
      <c r="C17" s="7" t="s">
        <v>13</v>
      </c>
      <c r="D17" s="7" t="s">
        <v>14</v>
      </c>
      <c r="E17" s="7" t="s">
        <v>45</v>
      </c>
      <c r="F17" s="7" t="s">
        <v>46</v>
      </c>
      <c r="G17" s="7" t="s">
        <v>47</v>
      </c>
      <c r="H17" s="7" t="s">
        <v>48</v>
      </c>
      <c r="I17" s="7" t="s">
        <v>49</v>
      </c>
      <c r="J17" s="7" t="s">
        <v>50</v>
      </c>
      <c r="K17" s="7" t="s">
        <v>51</v>
      </c>
      <c r="L17" s="7" t="s">
        <v>52</v>
      </c>
      <c r="M17" s="7" t="s">
        <v>53</v>
      </c>
      <c r="N17" s="7" t="s">
        <v>54</v>
      </c>
      <c r="O17" s="7" t="s">
        <v>55</v>
      </c>
      <c r="P17" s="7" t="s">
        <v>56</v>
      </c>
      <c r="Q17" s="7" t="s">
        <v>57</v>
      </c>
      <c r="R17" s="7" t="s">
        <v>58</v>
      </c>
      <c r="S17" s="7" t="s">
        <v>59</v>
      </c>
      <c r="T17" s="7"/>
      <c r="U17" s="7"/>
      <c r="V17" s="7" t="s">
        <v>22</v>
      </c>
      <c r="W17" s="7" t="s">
        <v>23</v>
      </c>
      <c r="X17" s="7" t="s">
        <v>24</v>
      </c>
      <c r="Y17" s="7" t="s">
        <v>25</v>
      </c>
      <c r="Z17" s="25"/>
      <c r="AA17" s="25"/>
      <c r="AB17" s="24"/>
      <c r="AC17" s="24"/>
      <c r="AD17" s="24"/>
      <c r="AE17" s="24"/>
    </row>
    <row r="18" ht="90.75" customHeight="1" spans="1:31">
      <c r="A18" s="13"/>
      <c r="B18" s="14" t="s">
        <v>60</v>
      </c>
      <c r="C18" s="15" t="s">
        <v>28</v>
      </c>
      <c r="D18" s="16" t="s">
        <v>61</v>
      </c>
      <c r="E18" s="13"/>
      <c r="F18" s="13"/>
      <c r="G18" s="13"/>
      <c r="H18" s="13"/>
      <c r="I18" s="17">
        <v>14</v>
      </c>
      <c r="J18" s="13"/>
      <c r="K18" s="17">
        <v>17</v>
      </c>
      <c r="L18" s="17">
        <v>19</v>
      </c>
      <c r="M18" s="17">
        <v>51</v>
      </c>
      <c r="N18" s="17">
        <v>44</v>
      </c>
      <c r="O18" s="17">
        <v>18</v>
      </c>
      <c r="P18" s="13"/>
      <c r="Q18" s="13"/>
      <c r="R18" s="13"/>
      <c r="S18" s="13"/>
      <c r="T18" s="13"/>
      <c r="U18" s="13"/>
      <c r="V18" s="18">
        <f>SUM(E18:U18)</f>
        <v>163</v>
      </c>
      <c r="W18" s="19">
        <v>58</v>
      </c>
      <c r="X18" s="19">
        <v>145</v>
      </c>
      <c r="Y18" s="19" t="s">
        <v>41</v>
      </c>
      <c r="Z18" s="23">
        <v>37</v>
      </c>
      <c r="AA18" s="23">
        <v>39.5</v>
      </c>
      <c r="AB18" s="24"/>
      <c r="AC18" s="24"/>
      <c r="AD18" s="24"/>
      <c r="AE18" s="24"/>
    </row>
    <row r="19" ht="90.75" customHeight="1" spans="1:31">
      <c r="A19" s="13"/>
      <c r="B19" s="14" t="s">
        <v>62</v>
      </c>
      <c r="C19" s="15" t="s">
        <v>36</v>
      </c>
      <c r="D19" s="16" t="s">
        <v>63</v>
      </c>
      <c r="E19" s="17">
        <v>1</v>
      </c>
      <c r="F19" s="17">
        <v>6</v>
      </c>
      <c r="G19" s="17">
        <v>9</v>
      </c>
      <c r="H19" s="17">
        <v>7</v>
      </c>
      <c r="I19" s="17">
        <v>3</v>
      </c>
      <c r="J19" s="17">
        <v>6</v>
      </c>
      <c r="K19" s="13"/>
      <c r="L19" s="13"/>
      <c r="M19" s="13"/>
      <c r="N19" s="13"/>
      <c r="O19" s="13"/>
      <c r="P19" s="13"/>
      <c r="Q19" s="13"/>
      <c r="R19" s="13"/>
      <c r="S19" s="17">
        <v>1</v>
      </c>
      <c r="T19" s="13"/>
      <c r="U19" s="13"/>
      <c r="V19" s="18">
        <f t="shared" ref="V19:V82" si="1">SUM(E19:U19)</f>
        <v>33</v>
      </c>
      <c r="W19" s="19">
        <v>66</v>
      </c>
      <c r="X19" s="19">
        <v>165</v>
      </c>
      <c r="Y19" s="19" t="s">
        <v>41</v>
      </c>
      <c r="Z19" s="23">
        <v>41.5</v>
      </c>
      <c r="AA19" s="23">
        <v>44.5</v>
      </c>
      <c r="AB19" s="24"/>
      <c r="AC19" s="24"/>
      <c r="AD19" s="24"/>
      <c r="AE19" s="24"/>
    </row>
    <row r="20" ht="90.75" customHeight="1" spans="1:31">
      <c r="A20" s="13"/>
      <c r="B20" s="14" t="s">
        <v>64</v>
      </c>
      <c r="C20" s="15" t="s">
        <v>28</v>
      </c>
      <c r="D20" s="16" t="s">
        <v>65</v>
      </c>
      <c r="E20" s="13"/>
      <c r="F20" s="13"/>
      <c r="G20" s="13"/>
      <c r="H20" s="13"/>
      <c r="I20" s="17">
        <v>1</v>
      </c>
      <c r="J20" s="17">
        <v>2</v>
      </c>
      <c r="K20" s="17">
        <v>1</v>
      </c>
      <c r="L20" s="17">
        <v>1</v>
      </c>
      <c r="M20" s="13"/>
      <c r="N20" s="13"/>
      <c r="O20" s="13"/>
      <c r="P20" s="13"/>
      <c r="Q20" s="13"/>
      <c r="R20" s="13"/>
      <c r="S20" s="13"/>
      <c r="T20" s="13"/>
      <c r="U20" s="13"/>
      <c r="V20" s="18">
        <f t="shared" si="1"/>
        <v>5</v>
      </c>
      <c r="W20" s="19">
        <v>71</v>
      </c>
      <c r="X20" s="19">
        <v>176</v>
      </c>
      <c r="Y20" s="19" t="s">
        <v>66</v>
      </c>
      <c r="Z20" s="23">
        <v>44</v>
      </c>
      <c r="AA20" s="23">
        <v>47.5</v>
      </c>
      <c r="AB20" s="24"/>
      <c r="AC20" s="24"/>
      <c r="AD20" s="24"/>
      <c r="AE20" s="24"/>
    </row>
    <row r="21" ht="90.75" customHeight="1" spans="1:31">
      <c r="A21" s="13"/>
      <c r="B21" s="14" t="s">
        <v>67</v>
      </c>
      <c r="C21" s="15" t="s">
        <v>28</v>
      </c>
      <c r="D21" s="16" t="s">
        <v>68</v>
      </c>
      <c r="E21" s="13"/>
      <c r="F21" s="13"/>
      <c r="G21" s="13"/>
      <c r="H21" s="13"/>
      <c r="I21" s="17">
        <v>5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8">
        <f t="shared" si="1"/>
        <v>5</v>
      </c>
      <c r="W21" s="19">
        <v>71</v>
      </c>
      <c r="X21" s="19">
        <v>176</v>
      </c>
      <c r="Y21" s="19" t="s">
        <v>66</v>
      </c>
      <c r="Z21" s="23">
        <v>44</v>
      </c>
      <c r="AA21" s="23">
        <v>47.5</v>
      </c>
      <c r="AB21" s="24"/>
      <c r="AC21" s="24"/>
      <c r="AD21" s="24"/>
      <c r="AE21" s="24"/>
    </row>
    <row r="22" ht="90.75" customHeight="1" spans="1:31">
      <c r="A22" s="13"/>
      <c r="B22" s="14" t="s">
        <v>69</v>
      </c>
      <c r="C22" s="15" t="s">
        <v>28</v>
      </c>
      <c r="D22" s="16" t="s">
        <v>70</v>
      </c>
      <c r="E22" s="13"/>
      <c r="F22" s="13"/>
      <c r="G22" s="13"/>
      <c r="H22" s="17">
        <v>7</v>
      </c>
      <c r="I22" s="17">
        <v>8</v>
      </c>
      <c r="J22" s="17">
        <v>10</v>
      </c>
      <c r="K22" s="17">
        <v>9</v>
      </c>
      <c r="L22" s="17">
        <v>3</v>
      </c>
      <c r="M22" s="13"/>
      <c r="N22" s="13"/>
      <c r="O22" s="13"/>
      <c r="P22" s="13"/>
      <c r="Q22" s="13"/>
      <c r="R22" s="13"/>
      <c r="S22" s="13"/>
      <c r="T22" s="13"/>
      <c r="U22" s="13"/>
      <c r="V22" s="18">
        <f t="shared" si="1"/>
        <v>37</v>
      </c>
      <c r="W22" s="19">
        <v>71</v>
      </c>
      <c r="X22" s="19">
        <v>176</v>
      </c>
      <c r="Y22" s="19" t="s">
        <v>41</v>
      </c>
      <c r="Z22" s="23">
        <v>44</v>
      </c>
      <c r="AA22" s="23">
        <v>47.5</v>
      </c>
      <c r="AB22" s="24"/>
      <c r="AC22" s="24"/>
      <c r="AD22" s="24"/>
      <c r="AE22" s="24"/>
    </row>
    <row r="23" ht="90.75" customHeight="1" spans="1:31">
      <c r="A23" s="13"/>
      <c r="B23" s="14" t="s">
        <v>71</v>
      </c>
      <c r="C23" s="15" t="s">
        <v>28</v>
      </c>
      <c r="D23" s="16" t="s">
        <v>72</v>
      </c>
      <c r="E23" s="13"/>
      <c r="F23" s="13"/>
      <c r="G23" s="13"/>
      <c r="H23" s="13"/>
      <c r="I23" s="17">
        <v>3</v>
      </c>
      <c r="J23" s="17">
        <v>1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8">
        <f t="shared" si="1"/>
        <v>4</v>
      </c>
      <c r="W23" s="19">
        <v>71</v>
      </c>
      <c r="X23" s="19">
        <v>176</v>
      </c>
      <c r="Y23" s="19" t="s">
        <v>41</v>
      </c>
      <c r="Z23" s="23">
        <v>44</v>
      </c>
      <c r="AA23" s="23">
        <v>47.5</v>
      </c>
      <c r="AB23" s="24"/>
      <c r="AC23" s="24"/>
      <c r="AD23" s="24"/>
      <c r="AE23" s="24"/>
    </row>
    <row r="24" ht="90.75" customHeight="1" spans="1:31">
      <c r="A24" s="13"/>
      <c r="B24" s="14" t="s">
        <v>73</v>
      </c>
      <c r="C24" s="15" t="s">
        <v>28</v>
      </c>
      <c r="D24" s="16" t="s">
        <v>74</v>
      </c>
      <c r="E24" s="13"/>
      <c r="F24" s="13"/>
      <c r="G24" s="13"/>
      <c r="H24" s="13"/>
      <c r="I24" s="13"/>
      <c r="J24" s="13"/>
      <c r="K24" s="13"/>
      <c r="L24" s="17">
        <v>1</v>
      </c>
      <c r="M24" s="13"/>
      <c r="N24" s="13"/>
      <c r="O24" s="13"/>
      <c r="P24" s="13"/>
      <c r="Q24" s="13"/>
      <c r="R24" s="13"/>
      <c r="S24" s="13"/>
      <c r="T24" s="13"/>
      <c r="U24" s="13"/>
      <c r="V24" s="18">
        <f t="shared" si="1"/>
        <v>1</v>
      </c>
      <c r="W24" s="19">
        <v>71</v>
      </c>
      <c r="X24" s="19">
        <v>176</v>
      </c>
      <c r="Y24" s="19" t="s">
        <v>41</v>
      </c>
      <c r="Z24" s="23">
        <v>44</v>
      </c>
      <c r="AA24" s="23">
        <v>47.5</v>
      </c>
      <c r="AB24" s="24"/>
      <c r="AC24" s="24"/>
      <c r="AD24" s="24"/>
      <c r="AE24" s="24"/>
    </row>
    <row r="25" ht="90.75" customHeight="1" spans="1:31">
      <c r="A25" s="13"/>
      <c r="B25" s="14" t="s">
        <v>75</v>
      </c>
      <c r="C25" s="15" t="s">
        <v>36</v>
      </c>
      <c r="D25" s="16" t="s">
        <v>76</v>
      </c>
      <c r="E25" s="13"/>
      <c r="F25" s="17">
        <v>1</v>
      </c>
      <c r="G25" s="17">
        <v>6</v>
      </c>
      <c r="H25" s="17">
        <v>7</v>
      </c>
      <c r="I25" s="17">
        <v>6</v>
      </c>
      <c r="J25" s="17">
        <v>5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8">
        <f t="shared" si="1"/>
        <v>25</v>
      </c>
      <c r="W25" s="19">
        <v>58</v>
      </c>
      <c r="X25" s="19">
        <v>143</v>
      </c>
      <c r="Y25" s="19" t="s">
        <v>41</v>
      </c>
      <c r="Z25" s="23">
        <v>37</v>
      </c>
      <c r="AA25" s="23">
        <v>39.5</v>
      </c>
      <c r="AB25" s="24"/>
      <c r="AC25" s="24"/>
      <c r="AD25" s="24"/>
      <c r="AE25" s="24"/>
    </row>
    <row r="26" ht="90.75" customHeight="1" spans="1:31">
      <c r="A26" s="13"/>
      <c r="B26" s="14" t="s">
        <v>77</v>
      </c>
      <c r="C26" s="15" t="s">
        <v>28</v>
      </c>
      <c r="D26" s="16" t="s">
        <v>78</v>
      </c>
      <c r="E26" s="13"/>
      <c r="F26" s="13"/>
      <c r="G26" s="13"/>
      <c r="H26" s="13"/>
      <c r="I26" s="13"/>
      <c r="J26" s="13"/>
      <c r="K26" s="13"/>
      <c r="L26" s="17">
        <v>1</v>
      </c>
      <c r="M26" s="13"/>
      <c r="N26" s="13"/>
      <c r="O26" s="13"/>
      <c r="P26" s="13"/>
      <c r="Q26" s="17">
        <v>1</v>
      </c>
      <c r="R26" s="13"/>
      <c r="S26" s="13"/>
      <c r="T26" s="13"/>
      <c r="U26" s="13"/>
      <c r="V26" s="18">
        <f t="shared" si="1"/>
        <v>2</v>
      </c>
      <c r="W26" s="19">
        <v>62</v>
      </c>
      <c r="X26" s="19">
        <v>154</v>
      </c>
      <c r="Y26" s="19" t="s">
        <v>41</v>
      </c>
      <c r="Z26" s="23">
        <v>39</v>
      </c>
      <c r="AA26" s="23">
        <v>42</v>
      </c>
      <c r="AB26" s="24"/>
      <c r="AC26" s="24"/>
      <c r="AD26" s="24"/>
      <c r="AE26" s="24"/>
    </row>
    <row r="27" ht="90.75" customHeight="1" spans="1:31">
      <c r="A27" s="13"/>
      <c r="B27" s="14" t="s">
        <v>79</v>
      </c>
      <c r="C27" s="15" t="s">
        <v>28</v>
      </c>
      <c r="D27" s="16" t="s">
        <v>78</v>
      </c>
      <c r="E27" s="13"/>
      <c r="F27" s="13"/>
      <c r="G27" s="17">
        <v>1</v>
      </c>
      <c r="H27" s="13"/>
      <c r="I27" s="13"/>
      <c r="J27" s="13"/>
      <c r="K27" s="17">
        <v>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8">
        <f t="shared" si="1"/>
        <v>2</v>
      </c>
      <c r="W27" s="19">
        <v>62</v>
      </c>
      <c r="X27" s="19">
        <v>154</v>
      </c>
      <c r="Y27" s="19" t="s">
        <v>66</v>
      </c>
      <c r="Z27" s="23">
        <v>39</v>
      </c>
      <c r="AA27" s="23">
        <v>42</v>
      </c>
      <c r="AB27" s="24"/>
      <c r="AC27" s="24"/>
      <c r="AD27" s="24"/>
      <c r="AE27" s="24"/>
    </row>
    <row r="28" ht="90.75" customHeight="1" spans="1:31">
      <c r="A28" s="13"/>
      <c r="B28" s="14" t="s">
        <v>80</v>
      </c>
      <c r="C28" s="15" t="s">
        <v>28</v>
      </c>
      <c r="D28" s="16" t="s">
        <v>78</v>
      </c>
      <c r="E28" s="13"/>
      <c r="F28" s="13"/>
      <c r="G28" s="13"/>
      <c r="H28" s="13"/>
      <c r="I28" s="13"/>
      <c r="J28" s="17">
        <v>1</v>
      </c>
      <c r="K28" s="17">
        <v>2</v>
      </c>
      <c r="L28" s="13"/>
      <c r="M28" s="13"/>
      <c r="N28" s="17">
        <v>1</v>
      </c>
      <c r="O28" s="13"/>
      <c r="P28" s="13"/>
      <c r="Q28" s="13"/>
      <c r="R28" s="13"/>
      <c r="S28" s="13"/>
      <c r="T28" s="13"/>
      <c r="U28" s="13"/>
      <c r="V28" s="18">
        <f t="shared" si="1"/>
        <v>4</v>
      </c>
      <c r="W28" s="19">
        <v>62</v>
      </c>
      <c r="X28" s="19">
        <v>154</v>
      </c>
      <c r="Y28" s="26" t="s">
        <v>66</v>
      </c>
      <c r="Z28" s="23">
        <v>39</v>
      </c>
      <c r="AA28" s="23">
        <v>42</v>
      </c>
      <c r="AB28" s="24"/>
      <c r="AC28" s="24"/>
      <c r="AD28" s="24"/>
      <c r="AE28" s="24"/>
    </row>
    <row r="29" ht="90.75" customHeight="1" spans="1:31">
      <c r="A29" s="13"/>
      <c r="B29" s="14" t="s">
        <v>81</v>
      </c>
      <c r="C29" s="15" t="s">
        <v>28</v>
      </c>
      <c r="D29" s="16" t="s">
        <v>82</v>
      </c>
      <c r="E29" s="13"/>
      <c r="F29" s="13"/>
      <c r="G29" s="13"/>
      <c r="H29" s="17">
        <v>2</v>
      </c>
      <c r="I29" s="17">
        <v>21</v>
      </c>
      <c r="J29" s="13"/>
      <c r="K29" s="17">
        <v>44</v>
      </c>
      <c r="L29" s="17">
        <v>5</v>
      </c>
      <c r="M29" s="13"/>
      <c r="N29" s="13"/>
      <c r="O29" s="13"/>
      <c r="P29" s="13"/>
      <c r="Q29" s="13"/>
      <c r="R29" s="13"/>
      <c r="S29" s="13"/>
      <c r="T29" s="13"/>
      <c r="U29" s="13"/>
      <c r="V29" s="18">
        <f t="shared" si="1"/>
        <v>72</v>
      </c>
      <c r="W29" s="19">
        <v>66</v>
      </c>
      <c r="X29" s="19">
        <v>165</v>
      </c>
      <c r="Y29" s="26" t="s">
        <v>41</v>
      </c>
      <c r="Z29" s="23">
        <v>41.5</v>
      </c>
      <c r="AA29" s="23">
        <v>44.5</v>
      </c>
      <c r="AB29" s="24"/>
      <c r="AC29" s="24"/>
      <c r="AD29" s="24"/>
      <c r="AE29" s="24"/>
    </row>
    <row r="30" ht="90.75" customHeight="1" spans="1:31">
      <c r="A30" s="13"/>
      <c r="B30" s="14" t="s">
        <v>83</v>
      </c>
      <c r="C30" s="15" t="s">
        <v>28</v>
      </c>
      <c r="D30" s="16" t="s">
        <v>84</v>
      </c>
      <c r="E30" s="13"/>
      <c r="F30" s="13"/>
      <c r="G30" s="13"/>
      <c r="H30" s="17">
        <v>4</v>
      </c>
      <c r="I30" s="17">
        <v>6</v>
      </c>
      <c r="J30" s="17">
        <v>14</v>
      </c>
      <c r="K30" s="13"/>
      <c r="L30" s="17">
        <v>8</v>
      </c>
      <c r="M30" s="13"/>
      <c r="N30" s="13"/>
      <c r="O30" s="13"/>
      <c r="P30" s="13"/>
      <c r="Q30" s="13"/>
      <c r="R30" s="13"/>
      <c r="S30" s="13"/>
      <c r="T30" s="13"/>
      <c r="U30" s="13"/>
      <c r="V30" s="18">
        <f t="shared" si="1"/>
        <v>32</v>
      </c>
      <c r="W30" s="19">
        <v>66</v>
      </c>
      <c r="X30" s="19">
        <v>165</v>
      </c>
      <c r="Y30" s="26" t="s">
        <v>41</v>
      </c>
      <c r="Z30" s="23">
        <v>41.5</v>
      </c>
      <c r="AA30" s="23">
        <v>44.5</v>
      </c>
      <c r="AB30" s="24"/>
      <c r="AC30" s="24"/>
      <c r="AD30" s="24"/>
      <c r="AE30" s="24"/>
    </row>
    <row r="31" ht="90.75" customHeight="1" spans="1:31">
      <c r="A31" s="13"/>
      <c r="B31" s="14" t="s">
        <v>85</v>
      </c>
      <c r="C31" s="15" t="s">
        <v>28</v>
      </c>
      <c r="D31" s="16" t="s">
        <v>86</v>
      </c>
      <c r="E31" s="13"/>
      <c r="F31" s="13"/>
      <c r="G31" s="13"/>
      <c r="H31" s="13"/>
      <c r="I31" s="17">
        <v>2</v>
      </c>
      <c r="J31" s="17">
        <v>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8">
        <f t="shared" si="1"/>
        <v>5</v>
      </c>
      <c r="W31" s="19">
        <v>57.2</v>
      </c>
      <c r="X31" s="19">
        <v>143</v>
      </c>
      <c r="Y31" s="26" t="s">
        <v>87</v>
      </c>
      <c r="Z31" s="23">
        <v>36.5</v>
      </c>
      <c r="AA31" s="23">
        <v>39</v>
      </c>
      <c r="AB31" s="24"/>
      <c r="AC31" s="24"/>
      <c r="AD31" s="24"/>
      <c r="AE31" s="24"/>
    </row>
    <row r="32" ht="90.75" customHeight="1" spans="1:31">
      <c r="A32" s="13"/>
      <c r="B32" s="14" t="s">
        <v>88</v>
      </c>
      <c r="C32" s="15" t="s">
        <v>28</v>
      </c>
      <c r="D32" s="16" t="s">
        <v>89</v>
      </c>
      <c r="E32" s="13"/>
      <c r="F32" s="13"/>
      <c r="G32" s="13"/>
      <c r="H32" s="13"/>
      <c r="I32" s="13"/>
      <c r="J32" s="13"/>
      <c r="K32" s="13"/>
      <c r="L32" s="17">
        <v>27</v>
      </c>
      <c r="M32" s="13"/>
      <c r="N32" s="13"/>
      <c r="O32" s="13"/>
      <c r="P32" s="13"/>
      <c r="Q32" s="13"/>
      <c r="R32" s="13"/>
      <c r="S32" s="13"/>
      <c r="T32" s="13"/>
      <c r="U32" s="13"/>
      <c r="V32" s="18">
        <f t="shared" si="1"/>
        <v>27</v>
      </c>
      <c r="W32" s="19">
        <v>77</v>
      </c>
      <c r="X32" s="19">
        <v>192.5</v>
      </c>
      <c r="Y32" s="19" t="s">
        <v>41</v>
      </c>
      <c r="Z32" s="23">
        <v>47.5</v>
      </c>
      <c r="AA32" s="23">
        <v>51</v>
      </c>
      <c r="AB32" s="24"/>
      <c r="AC32" s="24"/>
      <c r="AD32" s="24"/>
      <c r="AE32" s="24"/>
    </row>
    <row r="33" ht="90.75" customHeight="1" spans="1:31">
      <c r="A33" s="13"/>
      <c r="B33" s="14" t="s">
        <v>90</v>
      </c>
      <c r="C33" s="15" t="s">
        <v>28</v>
      </c>
      <c r="D33" s="16" t="s">
        <v>89</v>
      </c>
      <c r="E33" s="13"/>
      <c r="F33" s="13"/>
      <c r="G33" s="13"/>
      <c r="H33" s="13"/>
      <c r="I33" s="13"/>
      <c r="J33" s="17">
        <v>1</v>
      </c>
      <c r="K33" s="17">
        <v>6</v>
      </c>
      <c r="L33" s="17">
        <v>21</v>
      </c>
      <c r="M33" s="17">
        <v>20</v>
      </c>
      <c r="N33" s="13"/>
      <c r="O33" s="13"/>
      <c r="P33" s="13"/>
      <c r="Q33" s="13"/>
      <c r="R33" s="13"/>
      <c r="S33" s="13"/>
      <c r="T33" s="13"/>
      <c r="U33" s="13"/>
      <c r="V33" s="18">
        <f t="shared" si="1"/>
        <v>48</v>
      </c>
      <c r="W33" s="19">
        <v>77</v>
      </c>
      <c r="X33" s="19">
        <v>192.5</v>
      </c>
      <c r="Y33" s="19" t="s">
        <v>41</v>
      </c>
      <c r="Z33" s="23">
        <v>47.5</v>
      </c>
      <c r="AA33" s="23">
        <v>51</v>
      </c>
      <c r="AB33" s="24"/>
      <c r="AC33" s="24"/>
      <c r="AD33" s="24"/>
      <c r="AE33" s="24"/>
    </row>
    <row r="34" ht="90.75" customHeight="1" spans="1:31">
      <c r="A34" s="13"/>
      <c r="B34" s="14" t="s">
        <v>91</v>
      </c>
      <c r="C34" s="15" t="s">
        <v>36</v>
      </c>
      <c r="D34" s="16" t="s">
        <v>92</v>
      </c>
      <c r="E34" s="13"/>
      <c r="F34" s="17">
        <v>2</v>
      </c>
      <c r="G34" s="17">
        <v>10</v>
      </c>
      <c r="H34" s="17">
        <v>14</v>
      </c>
      <c r="I34" s="17">
        <v>13</v>
      </c>
      <c r="J34" s="17">
        <v>6</v>
      </c>
      <c r="K34" s="17">
        <v>3</v>
      </c>
      <c r="L34" s="17">
        <v>1</v>
      </c>
      <c r="M34" s="17">
        <v>1</v>
      </c>
      <c r="N34" s="13"/>
      <c r="O34" s="13"/>
      <c r="P34" s="13"/>
      <c r="Q34" s="13"/>
      <c r="R34" s="13"/>
      <c r="S34" s="13"/>
      <c r="T34" s="13"/>
      <c r="U34" s="13"/>
      <c r="V34" s="18">
        <f t="shared" si="1"/>
        <v>50</v>
      </c>
      <c r="W34" s="19">
        <v>66</v>
      </c>
      <c r="X34" s="19">
        <v>165</v>
      </c>
      <c r="Y34" s="19" t="s">
        <v>41</v>
      </c>
      <c r="Z34" s="23">
        <v>41.5</v>
      </c>
      <c r="AA34" s="23">
        <v>44.5</v>
      </c>
      <c r="AB34" s="24"/>
      <c r="AC34" s="24"/>
      <c r="AD34" s="24"/>
      <c r="AE34" s="24"/>
    </row>
    <row r="35" ht="90.75" customHeight="1" spans="1:31">
      <c r="A35" s="13"/>
      <c r="B35" s="14" t="s">
        <v>93</v>
      </c>
      <c r="C35" s="15" t="s">
        <v>28</v>
      </c>
      <c r="D35" s="16" t="s">
        <v>94</v>
      </c>
      <c r="E35" s="13"/>
      <c r="F35" s="13"/>
      <c r="G35" s="13"/>
      <c r="H35" s="17">
        <v>2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8">
        <f t="shared" si="1"/>
        <v>2</v>
      </c>
      <c r="W35" s="19">
        <v>62</v>
      </c>
      <c r="X35" s="19">
        <v>154</v>
      </c>
      <c r="Y35" s="19" t="s">
        <v>41</v>
      </c>
      <c r="Z35" s="23">
        <v>39</v>
      </c>
      <c r="AA35" s="23">
        <v>42</v>
      </c>
      <c r="AB35" s="24"/>
      <c r="AC35" s="24"/>
      <c r="AD35" s="24"/>
      <c r="AE35" s="24"/>
    </row>
    <row r="36" ht="90.75" customHeight="1" spans="1:31">
      <c r="A36" s="13"/>
      <c r="B36" s="14" t="s">
        <v>95</v>
      </c>
      <c r="C36" s="15" t="s">
        <v>28</v>
      </c>
      <c r="D36" s="16" t="s">
        <v>96</v>
      </c>
      <c r="E36" s="13"/>
      <c r="F36" s="13"/>
      <c r="G36" s="13"/>
      <c r="H36" s="13"/>
      <c r="I36" s="13"/>
      <c r="J36" s="13"/>
      <c r="K36" s="13"/>
      <c r="L36" s="13"/>
      <c r="M36" s="17">
        <v>1</v>
      </c>
      <c r="N36" s="13"/>
      <c r="O36" s="13"/>
      <c r="P36" s="13"/>
      <c r="Q36" s="13"/>
      <c r="R36" s="13"/>
      <c r="S36" s="13"/>
      <c r="T36" s="13"/>
      <c r="U36" s="13"/>
      <c r="V36" s="18">
        <f t="shared" si="1"/>
        <v>1</v>
      </c>
      <c r="W36" s="19">
        <v>62</v>
      </c>
      <c r="X36" s="19">
        <v>154</v>
      </c>
      <c r="Y36" s="19" t="s">
        <v>66</v>
      </c>
      <c r="Z36" s="23">
        <v>39</v>
      </c>
      <c r="AA36" s="23">
        <v>42</v>
      </c>
      <c r="AB36" s="24"/>
      <c r="AC36" s="24"/>
      <c r="AD36" s="24"/>
      <c r="AE36" s="24"/>
    </row>
    <row r="37" ht="90.75" customHeight="1" spans="1:31">
      <c r="A37" s="13"/>
      <c r="B37" s="14" t="s">
        <v>97</v>
      </c>
      <c r="C37" s="15" t="s">
        <v>28</v>
      </c>
      <c r="D37" s="16" t="s">
        <v>98</v>
      </c>
      <c r="E37" s="13"/>
      <c r="F37" s="13"/>
      <c r="G37" s="13"/>
      <c r="H37" s="13"/>
      <c r="I37" s="13"/>
      <c r="J37" s="17">
        <v>1</v>
      </c>
      <c r="K37" s="13"/>
      <c r="L37" s="13"/>
      <c r="M37" s="17">
        <v>2</v>
      </c>
      <c r="N37" s="13"/>
      <c r="O37" s="13"/>
      <c r="P37" s="13"/>
      <c r="Q37" s="13"/>
      <c r="R37" s="13"/>
      <c r="S37" s="13"/>
      <c r="T37" s="13"/>
      <c r="U37" s="13"/>
      <c r="V37" s="18">
        <f t="shared" si="1"/>
        <v>3</v>
      </c>
      <c r="W37" s="19">
        <v>62</v>
      </c>
      <c r="X37" s="19">
        <v>154</v>
      </c>
      <c r="Y37" s="19" t="s">
        <v>41</v>
      </c>
      <c r="Z37" s="23">
        <v>39</v>
      </c>
      <c r="AA37" s="23">
        <v>42</v>
      </c>
      <c r="AB37" s="24"/>
      <c r="AC37" s="24"/>
      <c r="AD37" s="24"/>
      <c r="AE37" s="24"/>
    </row>
    <row r="38" ht="90.75" customHeight="1" spans="1:31">
      <c r="A38" s="13"/>
      <c r="B38" s="14" t="s">
        <v>99</v>
      </c>
      <c r="C38" s="15" t="s">
        <v>28</v>
      </c>
      <c r="D38" s="16" t="s">
        <v>100</v>
      </c>
      <c r="E38" s="13"/>
      <c r="F38" s="13"/>
      <c r="G38" s="13"/>
      <c r="H38" s="13"/>
      <c r="I38" s="17">
        <v>2</v>
      </c>
      <c r="J38" s="17">
        <v>2</v>
      </c>
      <c r="K38" s="17">
        <v>2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8">
        <f t="shared" si="1"/>
        <v>6</v>
      </c>
      <c r="W38" s="19">
        <v>71</v>
      </c>
      <c r="X38" s="19">
        <v>176</v>
      </c>
      <c r="Y38" s="19" t="s">
        <v>66</v>
      </c>
      <c r="Z38" s="23">
        <v>44</v>
      </c>
      <c r="AA38" s="23">
        <v>47.5</v>
      </c>
      <c r="AB38" s="24"/>
      <c r="AC38" s="24"/>
      <c r="AD38" s="24"/>
      <c r="AE38" s="24"/>
    </row>
    <row r="39" ht="90.75" customHeight="1" spans="1:31">
      <c r="A39" s="13"/>
      <c r="B39" s="14" t="s">
        <v>101</v>
      </c>
      <c r="C39" s="15" t="s">
        <v>28</v>
      </c>
      <c r="D39" s="16" t="s">
        <v>100</v>
      </c>
      <c r="E39" s="13"/>
      <c r="F39" s="13"/>
      <c r="G39" s="13"/>
      <c r="H39" s="13"/>
      <c r="I39" s="17">
        <v>2</v>
      </c>
      <c r="J39" s="17">
        <v>2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8">
        <f t="shared" si="1"/>
        <v>4</v>
      </c>
      <c r="W39" s="19">
        <v>66</v>
      </c>
      <c r="X39" s="19">
        <v>165</v>
      </c>
      <c r="Y39" s="19" t="s">
        <v>66</v>
      </c>
      <c r="Z39" s="23">
        <v>41.5</v>
      </c>
      <c r="AA39" s="23">
        <v>44.5</v>
      </c>
      <c r="AB39" s="24"/>
      <c r="AC39" s="24"/>
      <c r="AD39" s="24"/>
      <c r="AE39" s="24"/>
    </row>
    <row r="40" ht="90.75" customHeight="1" spans="1:31">
      <c r="A40" s="13"/>
      <c r="B40" s="14" t="s">
        <v>102</v>
      </c>
      <c r="C40" s="15" t="s">
        <v>28</v>
      </c>
      <c r="D40" s="16" t="s">
        <v>103</v>
      </c>
      <c r="E40" s="13"/>
      <c r="F40" s="13"/>
      <c r="G40" s="13"/>
      <c r="H40" s="13"/>
      <c r="I40" s="13"/>
      <c r="J40" s="13"/>
      <c r="K40" s="17">
        <v>1</v>
      </c>
      <c r="L40" s="17">
        <v>2</v>
      </c>
      <c r="M40" s="13"/>
      <c r="N40" s="13"/>
      <c r="O40" s="13"/>
      <c r="P40" s="13"/>
      <c r="Q40" s="13"/>
      <c r="R40" s="13"/>
      <c r="S40" s="13"/>
      <c r="T40" s="13"/>
      <c r="U40" s="13"/>
      <c r="V40" s="18">
        <f t="shared" si="1"/>
        <v>3</v>
      </c>
      <c r="W40" s="19">
        <v>71</v>
      </c>
      <c r="X40" s="19">
        <v>176</v>
      </c>
      <c r="Y40" s="19" t="s">
        <v>66</v>
      </c>
      <c r="Z40" s="23">
        <v>44</v>
      </c>
      <c r="AA40" s="23">
        <v>47.5</v>
      </c>
      <c r="AB40" s="24"/>
      <c r="AC40" s="24"/>
      <c r="AD40" s="24"/>
      <c r="AE40" s="24"/>
    </row>
    <row r="41" ht="90.75" customHeight="1" spans="1:31">
      <c r="A41" s="13"/>
      <c r="B41" s="14" t="s">
        <v>104</v>
      </c>
      <c r="C41" s="15" t="s">
        <v>28</v>
      </c>
      <c r="D41" s="16" t="s">
        <v>103</v>
      </c>
      <c r="E41" s="13"/>
      <c r="F41" s="13"/>
      <c r="G41" s="13"/>
      <c r="H41" s="13"/>
      <c r="I41" s="13"/>
      <c r="J41" s="17">
        <v>1</v>
      </c>
      <c r="K41" s="17">
        <v>1</v>
      </c>
      <c r="L41" s="17">
        <v>2</v>
      </c>
      <c r="M41" s="13"/>
      <c r="N41" s="13"/>
      <c r="O41" s="13"/>
      <c r="P41" s="13"/>
      <c r="Q41" s="17">
        <v>1</v>
      </c>
      <c r="R41" s="17">
        <v>1</v>
      </c>
      <c r="S41" s="13"/>
      <c r="T41" s="13"/>
      <c r="U41" s="13"/>
      <c r="V41" s="18">
        <f t="shared" si="1"/>
        <v>6</v>
      </c>
      <c r="W41" s="19">
        <v>66</v>
      </c>
      <c r="X41" s="19">
        <v>165</v>
      </c>
      <c r="Y41" s="19" t="s">
        <v>66</v>
      </c>
      <c r="Z41" s="23">
        <v>41.5</v>
      </c>
      <c r="AA41" s="23">
        <v>44.5</v>
      </c>
      <c r="AB41" s="24"/>
      <c r="AC41" s="24"/>
      <c r="AD41" s="24"/>
      <c r="AE41" s="24"/>
    </row>
    <row r="42" ht="90.75" customHeight="1" spans="1:31">
      <c r="A42" s="13"/>
      <c r="B42" s="14" t="s">
        <v>105</v>
      </c>
      <c r="C42" s="15" t="s">
        <v>28</v>
      </c>
      <c r="D42" s="16" t="s">
        <v>103</v>
      </c>
      <c r="E42" s="13"/>
      <c r="F42" s="13"/>
      <c r="G42" s="13"/>
      <c r="H42" s="13"/>
      <c r="I42" s="17">
        <v>1</v>
      </c>
      <c r="J42" s="17">
        <v>1</v>
      </c>
      <c r="K42" s="17">
        <v>3</v>
      </c>
      <c r="L42" s="17">
        <v>1</v>
      </c>
      <c r="M42" s="13"/>
      <c r="N42" s="13"/>
      <c r="O42" s="13"/>
      <c r="P42" s="13"/>
      <c r="Q42" s="13"/>
      <c r="R42" s="13"/>
      <c r="S42" s="13"/>
      <c r="T42" s="13"/>
      <c r="U42" s="13"/>
      <c r="V42" s="18">
        <f t="shared" si="1"/>
        <v>6</v>
      </c>
      <c r="W42" s="19">
        <v>66</v>
      </c>
      <c r="X42" s="19">
        <v>165</v>
      </c>
      <c r="Y42" s="19" t="s">
        <v>66</v>
      </c>
      <c r="Z42" s="23">
        <v>41.5</v>
      </c>
      <c r="AA42" s="23">
        <v>44.5</v>
      </c>
      <c r="AB42" s="24"/>
      <c r="AC42" s="24"/>
      <c r="AD42" s="24"/>
      <c r="AE42" s="24"/>
    </row>
    <row r="43" ht="90.75" customHeight="1" spans="1:31">
      <c r="A43" s="13"/>
      <c r="B43" s="14" t="s">
        <v>106</v>
      </c>
      <c r="C43" s="15" t="s">
        <v>28</v>
      </c>
      <c r="D43" s="16" t="s">
        <v>107</v>
      </c>
      <c r="E43" s="13"/>
      <c r="F43" s="13"/>
      <c r="G43" s="13"/>
      <c r="H43" s="13"/>
      <c r="I43" s="17">
        <v>1</v>
      </c>
      <c r="J43" s="17">
        <v>1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8">
        <f t="shared" si="1"/>
        <v>2</v>
      </c>
      <c r="W43" s="19">
        <v>66</v>
      </c>
      <c r="X43" s="19">
        <v>165</v>
      </c>
      <c r="Y43" s="26" t="s">
        <v>66</v>
      </c>
      <c r="Z43" s="23">
        <v>41.5</v>
      </c>
      <c r="AA43" s="23">
        <v>44.5</v>
      </c>
      <c r="AB43" s="24"/>
      <c r="AC43" s="24"/>
      <c r="AD43" s="24"/>
      <c r="AE43" s="24"/>
    </row>
    <row r="44" ht="90.75" customHeight="1" spans="1:31">
      <c r="A44" s="13"/>
      <c r="B44" s="14" t="s">
        <v>108</v>
      </c>
      <c r="C44" s="15" t="s">
        <v>28</v>
      </c>
      <c r="D44" s="16" t="s">
        <v>109</v>
      </c>
      <c r="E44" s="13"/>
      <c r="F44" s="13"/>
      <c r="G44" s="13"/>
      <c r="H44" s="13"/>
      <c r="I44" s="13"/>
      <c r="J44" s="13"/>
      <c r="K44" s="17">
        <v>25</v>
      </c>
      <c r="L44" s="17">
        <v>22</v>
      </c>
      <c r="M44" s="17">
        <v>47</v>
      </c>
      <c r="N44" s="13"/>
      <c r="O44" s="13"/>
      <c r="P44" s="13"/>
      <c r="Q44" s="13"/>
      <c r="R44" s="13"/>
      <c r="S44" s="13"/>
      <c r="T44" s="13"/>
      <c r="U44" s="13"/>
      <c r="V44" s="18">
        <f t="shared" si="1"/>
        <v>94</v>
      </c>
      <c r="W44" s="19">
        <v>66</v>
      </c>
      <c r="X44" s="19">
        <v>165</v>
      </c>
      <c r="Y44" s="26" t="s">
        <v>87</v>
      </c>
      <c r="Z44" s="23">
        <v>41.5</v>
      </c>
      <c r="AA44" s="23">
        <v>44.5</v>
      </c>
      <c r="AB44" s="24"/>
      <c r="AC44" s="24"/>
      <c r="AD44" s="24"/>
      <c r="AE44" s="24"/>
    </row>
    <row r="45" ht="90.75" customHeight="1" spans="1:31">
      <c r="A45" s="13"/>
      <c r="B45" s="14" t="s">
        <v>110</v>
      </c>
      <c r="C45" s="15" t="s">
        <v>28</v>
      </c>
      <c r="D45" s="16" t="s">
        <v>111</v>
      </c>
      <c r="E45" s="13"/>
      <c r="F45" s="13"/>
      <c r="G45" s="13"/>
      <c r="H45" s="13"/>
      <c r="I45" s="13"/>
      <c r="J45" s="17">
        <v>1</v>
      </c>
      <c r="K45" s="13"/>
      <c r="L45" s="17">
        <v>2</v>
      </c>
      <c r="M45" s="13"/>
      <c r="N45" s="13"/>
      <c r="O45" s="13"/>
      <c r="P45" s="13"/>
      <c r="Q45" s="13"/>
      <c r="R45" s="13"/>
      <c r="S45" s="13"/>
      <c r="T45" s="13"/>
      <c r="U45" s="13"/>
      <c r="V45" s="18">
        <f t="shared" si="1"/>
        <v>3</v>
      </c>
      <c r="W45" s="19">
        <v>57.2</v>
      </c>
      <c r="X45" s="19">
        <v>143</v>
      </c>
      <c r="Y45" s="26" t="s">
        <v>87</v>
      </c>
      <c r="Z45" s="23">
        <v>36.5</v>
      </c>
      <c r="AA45" s="23">
        <v>39</v>
      </c>
      <c r="AB45" s="24"/>
      <c r="AC45" s="24"/>
      <c r="AD45" s="24"/>
      <c r="AE45" s="24"/>
    </row>
    <row r="46" ht="90.75" customHeight="1" spans="1:31">
      <c r="A46" s="13"/>
      <c r="B46" s="14" t="s">
        <v>112</v>
      </c>
      <c r="C46" s="15" t="s">
        <v>28</v>
      </c>
      <c r="D46" s="16" t="s">
        <v>113</v>
      </c>
      <c r="E46" s="13"/>
      <c r="F46" s="13"/>
      <c r="G46" s="13"/>
      <c r="H46" s="13"/>
      <c r="I46" s="17">
        <v>1</v>
      </c>
      <c r="J46" s="17">
        <v>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8">
        <f t="shared" si="1"/>
        <v>3</v>
      </c>
      <c r="W46" s="19">
        <v>85.8</v>
      </c>
      <c r="X46" s="19">
        <v>214.5</v>
      </c>
      <c r="Y46" s="26" t="s">
        <v>87</v>
      </c>
      <c r="Z46" s="23">
        <v>52.5</v>
      </c>
      <c r="AA46" s="23">
        <v>56.5</v>
      </c>
      <c r="AB46" s="24"/>
      <c r="AC46" s="24"/>
      <c r="AD46" s="24"/>
      <c r="AE46" s="24"/>
    </row>
    <row r="47" ht="90.75" customHeight="1" spans="1:31">
      <c r="A47" s="13"/>
      <c r="B47" s="14" t="s">
        <v>114</v>
      </c>
      <c r="C47" s="15" t="s">
        <v>28</v>
      </c>
      <c r="D47" s="16" t="s">
        <v>113</v>
      </c>
      <c r="E47" s="13"/>
      <c r="F47" s="13"/>
      <c r="G47" s="13"/>
      <c r="H47" s="17">
        <v>1</v>
      </c>
      <c r="I47" s="17">
        <v>2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8">
        <f t="shared" si="1"/>
        <v>3</v>
      </c>
      <c r="W47" s="19">
        <v>66</v>
      </c>
      <c r="X47" s="19">
        <v>165</v>
      </c>
      <c r="Y47" s="26" t="s">
        <v>41</v>
      </c>
      <c r="Z47" s="23">
        <v>41.5</v>
      </c>
      <c r="AA47" s="23">
        <v>44.5</v>
      </c>
      <c r="AB47" s="24"/>
      <c r="AC47" s="24"/>
      <c r="AD47" s="24"/>
      <c r="AE47" s="24"/>
    </row>
    <row r="48" ht="90.75" customHeight="1" spans="1:31">
      <c r="A48" s="13"/>
      <c r="B48" s="14" t="s">
        <v>115</v>
      </c>
      <c r="C48" s="15" t="s">
        <v>28</v>
      </c>
      <c r="D48" s="16" t="s">
        <v>113</v>
      </c>
      <c r="E48" s="13"/>
      <c r="F48" s="13"/>
      <c r="G48" s="13"/>
      <c r="H48" s="17">
        <v>1</v>
      </c>
      <c r="I48" s="17">
        <v>1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8">
        <f t="shared" si="1"/>
        <v>2</v>
      </c>
      <c r="W48" s="19">
        <v>66</v>
      </c>
      <c r="X48" s="19">
        <v>165</v>
      </c>
      <c r="Y48" s="26" t="s">
        <v>41</v>
      </c>
      <c r="Z48" s="23">
        <v>41.5</v>
      </c>
      <c r="AA48" s="23">
        <v>44.5</v>
      </c>
      <c r="AB48" s="24"/>
      <c r="AC48" s="24"/>
      <c r="AD48" s="24"/>
      <c r="AE48" s="24"/>
    </row>
    <row r="49" ht="90.75" customHeight="1" spans="1:31">
      <c r="A49" s="13"/>
      <c r="B49" s="14" t="s">
        <v>116</v>
      </c>
      <c r="C49" s="15" t="s">
        <v>28</v>
      </c>
      <c r="D49" s="16" t="s">
        <v>113</v>
      </c>
      <c r="E49" s="13"/>
      <c r="F49" s="13"/>
      <c r="G49" s="13"/>
      <c r="H49" s="13"/>
      <c r="I49" s="17">
        <v>5</v>
      </c>
      <c r="J49" s="13"/>
      <c r="K49" s="17">
        <v>10</v>
      </c>
      <c r="L49" s="13"/>
      <c r="M49" s="13"/>
      <c r="N49" s="13"/>
      <c r="O49" s="13"/>
      <c r="P49" s="13"/>
      <c r="Q49" s="17">
        <v>1</v>
      </c>
      <c r="R49" s="17">
        <v>4</v>
      </c>
      <c r="S49" s="13"/>
      <c r="T49" s="13"/>
      <c r="U49" s="13"/>
      <c r="V49" s="18">
        <f t="shared" si="1"/>
        <v>20</v>
      </c>
      <c r="W49" s="19">
        <v>86</v>
      </c>
      <c r="X49" s="19">
        <v>215</v>
      </c>
      <c r="Y49" s="26" t="s">
        <v>41</v>
      </c>
      <c r="Z49" s="23">
        <v>52.5</v>
      </c>
      <c r="AA49" s="23">
        <v>56.5</v>
      </c>
      <c r="AB49" s="24"/>
      <c r="AC49" s="24"/>
      <c r="AD49" s="24"/>
      <c r="AE49" s="24"/>
    </row>
    <row r="50" ht="90.75" customHeight="1" spans="1:31">
      <c r="A50" s="13"/>
      <c r="B50" s="14" t="s">
        <v>117</v>
      </c>
      <c r="C50" s="15" t="s">
        <v>28</v>
      </c>
      <c r="D50" s="16" t="s">
        <v>113</v>
      </c>
      <c r="E50" s="13"/>
      <c r="F50" s="13"/>
      <c r="G50" s="13"/>
      <c r="H50" s="13"/>
      <c r="I50" s="13"/>
      <c r="J50" s="13"/>
      <c r="K50" s="13"/>
      <c r="L50" s="17">
        <v>3</v>
      </c>
      <c r="M50" s="13"/>
      <c r="N50" s="13"/>
      <c r="O50" s="13"/>
      <c r="P50" s="13"/>
      <c r="Q50" s="17">
        <v>1</v>
      </c>
      <c r="R50" s="17">
        <v>1</v>
      </c>
      <c r="S50" s="13"/>
      <c r="T50" s="13"/>
      <c r="U50" s="13"/>
      <c r="V50" s="18">
        <f t="shared" si="1"/>
        <v>5</v>
      </c>
      <c r="W50" s="19">
        <v>77</v>
      </c>
      <c r="X50" s="19">
        <v>193</v>
      </c>
      <c r="Y50" s="19" t="s">
        <v>41</v>
      </c>
      <c r="Z50" s="23">
        <v>47.5</v>
      </c>
      <c r="AA50" s="23">
        <v>51</v>
      </c>
      <c r="AB50" s="24"/>
      <c r="AC50" s="24"/>
      <c r="AD50" s="24"/>
      <c r="AE50" s="24"/>
    </row>
    <row r="51" ht="90.75" customHeight="1" spans="1:31">
      <c r="A51" s="13"/>
      <c r="B51" s="14" t="s">
        <v>118</v>
      </c>
      <c r="C51" s="15" t="s">
        <v>28</v>
      </c>
      <c r="D51" s="16" t="s">
        <v>113</v>
      </c>
      <c r="E51" s="13"/>
      <c r="F51" s="13"/>
      <c r="G51" s="13"/>
      <c r="H51" s="17">
        <v>3</v>
      </c>
      <c r="I51" s="17">
        <v>6</v>
      </c>
      <c r="J51" s="17">
        <v>7</v>
      </c>
      <c r="K51" s="17">
        <v>9</v>
      </c>
      <c r="L51" s="17">
        <v>16</v>
      </c>
      <c r="M51" s="13"/>
      <c r="N51" s="13"/>
      <c r="O51" s="13"/>
      <c r="P51" s="13"/>
      <c r="Q51" s="13"/>
      <c r="R51" s="17">
        <v>1</v>
      </c>
      <c r="S51" s="13"/>
      <c r="T51" s="13"/>
      <c r="U51" s="13"/>
      <c r="V51" s="18">
        <f t="shared" si="1"/>
        <v>42</v>
      </c>
      <c r="W51" s="19">
        <v>66</v>
      </c>
      <c r="X51" s="19">
        <v>165</v>
      </c>
      <c r="Y51" s="19" t="s">
        <v>41</v>
      </c>
      <c r="Z51" s="23">
        <v>41.5</v>
      </c>
      <c r="AA51" s="23">
        <v>44.5</v>
      </c>
      <c r="AB51" s="24"/>
      <c r="AC51" s="24"/>
      <c r="AD51" s="24"/>
      <c r="AE51" s="24"/>
    </row>
    <row r="52" ht="90.75" customHeight="1" spans="1:31">
      <c r="A52" s="13"/>
      <c r="B52" s="14" t="s">
        <v>119</v>
      </c>
      <c r="C52" s="15" t="s">
        <v>28</v>
      </c>
      <c r="D52" s="16" t="s">
        <v>113</v>
      </c>
      <c r="E52" s="13"/>
      <c r="F52" s="13"/>
      <c r="G52" s="13"/>
      <c r="H52" s="13"/>
      <c r="I52" s="13"/>
      <c r="J52" s="17">
        <v>2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8">
        <f t="shared" si="1"/>
        <v>2</v>
      </c>
      <c r="W52" s="19">
        <v>66</v>
      </c>
      <c r="X52" s="19">
        <v>165</v>
      </c>
      <c r="Y52" s="19" t="s">
        <v>41</v>
      </c>
      <c r="Z52" s="23">
        <v>41.5</v>
      </c>
      <c r="AA52" s="23">
        <v>44.5</v>
      </c>
      <c r="AB52" s="24"/>
      <c r="AC52" s="24"/>
      <c r="AD52" s="24"/>
      <c r="AE52" s="24"/>
    </row>
    <row r="53" ht="90.75" customHeight="1" spans="1:31">
      <c r="A53" s="13"/>
      <c r="B53" s="14" t="s">
        <v>120</v>
      </c>
      <c r="C53" s="15" t="s">
        <v>28</v>
      </c>
      <c r="D53" s="16" t="s">
        <v>113</v>
      </c>
      <c r="E53" s="13"/>
      <c r="F53" s="13"/>
      <c r="G53" s="13"/>
      <c r="H53" s="13"/>
      <c r="I53" s="17">
        <v>1</v>
      </c>
      <c r="J53" s="17">
        <v>1</v>
      </c>
      <c r="K53" s="17">
        <v>7</v>
      </c>
      <c r="L53" s="17">
        <v>8</v>
      </c>
      <c r="M53" s="13"/>
      <c r="N53" s="17">
        <v>3</v>
      </c>
      <c r="O53" s="13"/>
      <c r="P53" s="13"/>
      <c r="Q53" s="13"/>
      <c r="R53" s="17">
        <v>1</v>
      </c>
      <c r="S53" s="13"/>
      <c r="T53" s="13"/>
      <c r="U53" s="13"/>
      <c r="V53" s="18">
        <f t="shared" si="1"/>
        <v>21</v>
      </c>
      <c r="W53" s="19">
        <v>66</v>
      </c>
      <c r="X53" s="19">
        <v>165</v>
      </c>
      <c r="Y53" s="19" t="s">
        <v>66</v>
      </c>
      <c r="Z53" s="23">
        <v>41.5</v>
      </c>
      <c r="AA53" s="23">
        <v>44.5</v>
      </c>
      <c r="AB53" s="24"/>
      <c r="AC53" s="24"/>
      <c r="AD53" s="24"/>
      <c r="AE53" s="24"/>
    </row>
    <row r="54" ht="90.75" customHeight="1" spans="1:31">
      <c r="A54" s="13"/>
      <c r="B54" s="14" t="s">
        <v>121</v>
      </c>
      <c r="C54" s="15" t="s">
        <v>28</v>
      </c>
      <c r="D54" s="16" t="s">
        <v>122</v>
      </c>
      <c r="E54" s="13"/>
      <c r="F54" s="13"/>
      <c r="G54" s="13"/>
      <c r="H54" s="13"/>
      <c r="I54" s="17">
        <v>2</v>
      </c>
      <c r="J54" s="17">
        <v>2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8">
        <f t="shared" si="1"/>
        <v>4</v>
      </c>
      <c r="W54" s="19">
        <v>85.8</v>
      </c>
      <c r="X54" s="19">
        <v>214.5</v>
      </c>
      <c r="Y54" s="26" t="s">
        <v>87</v>
      </c>
      <c r="Z54" s="23">
        <v>52.5</v>
      </c>
      <c r="AA54" s="23">
        <v>56.5</v>
      </c>
      <c r="AB54" s="24"/>
      <c r="AC54" s="24"/>
      <c r="AD54" s="24"/>
      <c r="AE54" s="24"/>
    </row>
    <row r="55" ht="90.75" customHeight="1" spans="1:31">
      <c r="A55" s="13"/>
      <c r="B55" s="14" t="s">
        <v>123</v>
      </c>
      <c r="C55" s="15" t="s">
        <v>28</v>
      </c>
      <c r="D55" s="16" t="s">
        <v>124</v>
      </c>
      <c r="E55" s="13"/>
      <c r="F55" s="13"/>
      <c r="G55" s="13"/>
      <c r="H55" s="13"/>
      <c r="I55" s="17">
        <v>2</v>
      </c>
      <c r="J55" s="17">
        <v>2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8">
        <f t="shared" si="1"/>
        <v>4</v>
      </c>
      <c r="W55" s="19">
        <v>85.8</v>
      </c>
      <c r="X55" s="19">
        <v>214.5</v>
      </c>
      <c r="Y55" s="26" t="s">
        <v>87</v>
      </c>
      <c r="Z55" s="23">
        <v>52.5</v>
      </c>
      <c r="AA55" s="23">
        <v>56.5</v>
      </c>
      <c r="AB55" s="24"/>
      <c r="AC55" s="24"/>
      <c r="AD55" s="24"/>
      <c r="AE55" s="24"/>
    </row>
    <row r="56" ht="90.75" customHeight="1" spans="1:31">
      <c r="A56" s="13"/>
      <c r="B56" s="14" t="s">
        <v>125</v>
      </c>
      <c r="C56" s="15" t="s">
        <v>28</v>
      </c>
      <c r="D56" s="16" t="s">
        <v>122</v>
      </c>
      <c r="E56" s="13"/>
      <c r="F56" s="13"/>
      <c r="G56" s="13"/>
      <c r="H56" s="17">
        <v>13</v>
      </c>
      <c r="I56" s="17">
        <v>12</v>
      </c>
      <c r="J56" s="17">
        <v>22</v>
      </c>
      <c r="K56" s="17">
        <v>1</v>
      </c>
      <c r="L56" s="13"/>
      <c r="M56" s="13"/>
      <c r="N56" s="17">
        <v>1</v>
      </c>
      <c r="O56" s="13"/>
      <c r="P56" s="13"/>
      <c r="Q56" s="17">
        <v>1</v>
      </c>
      <c r="R56" s="13"/>
      <c r="S56" s="13"/>
      <c r="T56" s="13"/>
      <c r="U56" s="13"/>
      <c r="V56" s="18">
        <f t="shared" si="1"/>
        <v>50</v>
      </c>
      <c r="W56" s="19">
        <v>66</v>
      </c>
      <c r="X56" s="19">
        <v>165</v>
      </c>
      <c r="Y56" s="19" t="s">
        <v>41</v>
      </c>
      <c r="Z56" s="23">
        <v>41.5</v>
      </c>
      <c r="AA56" s="23">
        <v>44.5</v>
      </c>
      <c r="AB56" s="24"/>
      <c r="AC56" s="24"/>
      <c r="AD56" s="24"/>
      <c r="AE56" s="24"/>
    </row>
    <row r="57" ht="90.75" customHeight="1" spans="1:31">
      <c r="A57" s="13"/>
      <c r="B57" s="14" t="s">
        <v>126</v>
      </c>
      <c r="C57" s="15" t="s">
        <v>28</v>
      </c>
      <c r="D57" s="16" t="s">
        <v>122</v>
      </c>
      <c r="E57" s="13"/>
      <c r="F57" s="13"/>
      <c r="G57" s="13"/>
      <c r="H57" s="13"/>
      <c r="I57" s="17">
        <v>1</v>
      </c>
      <c r="J57" s="17">
        <v>3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8">
        <f t="shared" si="1"/>
        <v>4</v>
      </c>
      <c r="W57" s="19">
        <v>66</v>
      </c>
      <c r="X57" s="19">
        <v>165</v>
      </c>
      <c r="Y57" s="19" t="s">
        <v>41</v>
      </c>
      <c r="Z57" s="23">
        <v>41.5</v>
      </c>
      <c r="AA57" s="23">
        <v>44.5</v>
      </c>
      <c r="AB57" s="24"/>
      <c r="AC57" s="24"/>
      <c r="AD57" s="24"/>
      <c r="AE57" s="24"/>
    </row>
    <row r="58" ht="90.75" customHeight="1" spans="1:31">
      <c r="A58" s="13"/>
      <c r="B58" s="14" t="s">
        <v>127</v>
      </c>
      <c r="C58" s="15" t="s">
        <v>28</v>
      </c>
      <c r="D58" s="16" t="s">
        <v>122</v>
      </c>
      <c r="E58" s="13"/>
      <c r="F58" s="13"/>
      <c r="G58" s="13"/>
      <c r="H58" s="17">
        <v>10</v>
      </c>
      <c r="I58" s="17">
        <v>7</v>
      </c>
      <c r="J58" s="17">
        <v>22</v>
      </c>
      <c r="K58" s="17">
        <v>17</v>
      </c>
      <c r="L58" s="17">
        <v>12</v>
      </c>
      <c r="M58" s="13"/>
      <c r="N58" s="13"/>
      <c r="O58" s="13"/>
      <c r="P58" s="13"/>
      <c r="Q58" s="13"/>
      <c r="R58" s="13"/>
      <c r="S58" s="13"/>
      <c r="T58" s="13"/>
      <c r="U58" s="13"/>
      <c r="V58" s="18">
        <f t="shared" si="1"/>
        <v>68</v>
      </c>
      <c r="W58" s="19">
        <v>77</v>
      </c>
      <c r="X58" s="19">
        <v>193</v>
      </c>
      <c r="Y58" s="19" t="s">
        <v>66</v>
      </c>
      <c r="Z58" s="23">
        <v>47.5</v>
      </c>
      <c r="AA58" s="23">
        <v>51</v>
      </c>
      <c r="AB58" s="24"/>
      <c r="AC58" s="24"/>
      <c r="AD58" s="24"/>
      <c r="AE58" s="24"/>
    </row>
    <row r="59" ht="90.75" customHeight="1" spans="1:31">
      <c r="A59" s="13"/>
      <c r="B59" s="14" t="s">
        <v>128</v>
      </c>
      <c r="C59" s="15" t="s">
        <v>28</v>
      </c>
      <c r="D59" s="16" t="s">
        <v>129</v>
      </c>
      <c r="E59" s="13"/>
      <c r="F59" s="13"/>
      <c r="G59" s="13"/>
      <c r="H59" s="17">
        <v>2</v>
      </c>
      <c r="I59" s="17">
        <v>4</v>
      </c>
      <c r="J59" s="13"/>
      <c r="K59" s="13"/>
      <c r="L59" s="17">
        <v>4</v>
      </c>
      <c r="M59" s="13"/>
      <c r="N59" s="13"/>
      <c r="O59" s="13"/>
      <c r="P59" s="13"/>
      <c r="Q59" s="13"/>
      <c r="R59" s="13"/>
      <c r="S59" s="13"/>
      <c r="T59" s="13"/>
      <c r="U59" s="13"/>
      <c r="V59" s="18">
        <f t="shared" si="1"/>
        <v>10</v>
      </c>
      <c r="W59" s="20">
        <v>71</v>
      </c>
      <c r="X59" s="20">
        <v>176</v>
      </c>
      <c r="Y59" s="19" t="s">
        <v>41</v>
      </c>
      <c r="Z59" s="27">
        <v>44</v>
      </c>
      <c r="AA59" s="27">
        <v>47.5</v>
      </c>
      <c r="AB59" s="24"/>
      <c r="AC59" s="24"/>
      <c r="AD59" s="24"/>
      <c r="AE59" s="24"/>
    </row>
    <row r="60" ht="90.75" customHeight="1" spans="1:31">
      <c r="A60" s="13"/>
      <c r="B60" s="14" t="s">
        <v>130</v>
      </c>
      <c r="C60" s="15" t="s">
        <v>28</v>
      </c>
      <c r="D60" s="16" t="s">
        <v>131</v>
      </c>
      <c r="E60" s="13"/>
      <c r="F60" s="13"/>
      <c r="G60" s="17">
        <v>1</v>
      </c>
      <c r="H60" s="17">
        <v>1</v>
      </c>
      <c r="I60" s="17">
        <v>1</v>
      </c>
      <c r="J60" s="13"/>
      <c r="K60" s="17">
        <v>1</v>
      </c>
      <c r="L60" s="17">
        <v>1</v>
      </c>
      <c r="M60" s="13"/>
      <c r="N60" s="13"/>
      <c r="O60" s="13"/>
      <c r="P60" s="13"/>
      <c r="Q60" s="13"/>
      <c r="R60" s="13"/>
      <c r="S60" s="13"/>
      <c r="T60" s="13"/>
      <c r="U60" s="13"/>
      <c r="V60" s="18">
        <f t="shared" si="1"/>
        <v>5</v>
      </c>
      <c r="W60" s="19">
        <v>77</v>
      </c>
      <c r="X60" s="19">
        <v>193</v>
      </c>
      <c r="Y60" s="19" t="s">
        <v>41</v>
      </c>
      <c r="Z60" s="23">
        <v>47.5</v>
      </c>
      <c r="AA60" s="23">
        <v>51</v>
      </c>
      <c r="AB60" s="24"/>
      <c r="AC60" s="24"/>
      <c r="AD60" s="24"/>
      <c r="AE60" s="24"/>
    </row>
    <row r="61" ht="90.75" customHeight="1" spans="1:31">
      <c r="A61" s="13"/>
      <c r="B61" s="14" t="s">
        <v>132</v>
      </c>
      <c r="C61" s="15" t="s">
        <v>28</v>
      </c>
      <c r="D61" s="16" t="s">
        <v>131</v>
      </c>
      <c r="E61" s="13"/>
      <c r="F61" s="13"/>
      <c r="G61" s="13"/>
      <c r="H61" s="17">
        <v>1</v>
      </c>
      <c r="I61" s="17">
        <v>3</v>
      </c>
      <c r="J61" s="17">
        <v>3</v>
      </c>
      <c r="K61" s="17">
        <v>3</v>
      </c>
      <c r="L61" s="17">
        <v>10</v>
      </c>
      <c r="M61" s="13"/>
      <c r="N61" s="13"/>
      <c r="O61" s="17">
        <v>1</v>
      </c>
      <c r="P61" s="13"/>
      <c r="Q61" s="13"/>
      <c r="R61" s="17">
        <v>1</v>
      </c>
      <c r="S61" s="13"/>
      <c r="T61" s="13"/>
      <c r="U61" s="13"/>
      <c r="V61" s="18">
        <f t="shared" si="1"/>
        <v>22</v>
      </c>
      <c r="W61" s="19">
        <v>66</v>
      </c>
      <c r="X61" s="19">
        <v>165</v>
      </c>
      <c r="Y61" s="19" t="s">
        <v>41</v>
      </c>
      <c r="Z61" s="23">
        <v>41.5</v>
      </c>
      <c r="AA61" s="23">
        <v>44.5</v>
      </c>
      <c r="AB61" s="24"/>
      <c r="AC61" s="24"/>
      <c r="AD61" s="24"/>
      <c r="AE61" s="24"/>
    </row>
    <row r="62" ht="90.75" customHeight="1" spans="1:31">
      <c r="A62" s="13"/>
      <c r="B62" s="14" t="s">
        <v>133</v>
      </c>
      <c r="C62" s="15" t="s">
        <v>28</v>
      </c>
      <c r="D62" s="16" t="s">
        <v>134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7">
        <v>1</v>
      </c>
      <c r="S62" s="13"/>
      <c r="T62" s="13"/>
      <c r="U62" s="13"/>
      <c r="V62" s="18">
        <f t="shared" si="1"/>
        <v>1</v>
      </c>
      <c r="W62" s="19">
        <v>77</v>
      </c>
      <c r="X62" s="19">
        <v>193</v>
      </c>
      <c r="Y62" s="19" t="s">
        <v>41</v>
      </c>
      <c r="Z62" s="23">
        <v>47.5</v>
      </c>
      <c r="AA62" s="23">
        <v>51</v>
      </c>
      <c r="AB62" s="24"/>
      <c r="AC62" s="24"/>
      <c r="AD62" s="24"/>
      <c r="AE62" s="24"/>
    </row>
    <row r="63" ht="90.75" customHeight="1" spans="1:31">
      <c r="A63" s="13"/>
      <c r="B63" s="14" t="s">
        <v>135</v>
      </c>
      <c r="C63" s="15" t="s">
        <v>28</v>
      </c>
      <c r="D63" s="16" t="s">
        <v>136</v>
      </c>
      <c r="E63" s="13"/>
      <c r="F63" s="13"/>
      <c r="G63" s="17">
        <v>1</v>
      </c>
      <c r="H63" s="13"/>
      <c r="I63" s="17">
        <v>3</v>
      </c>
      <c r="J63" s="17">
        <v>2</v>
      </c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8">
        <f t="shared" si="1"/>
        <v>6</v>
      </c>
      <c r="W63" s="19">
        <v>77</v>
      </c>
      <c r="X63" s="19">
        <v>193</v>
      </c>
      <c r="Y63" s="19" t="s">
        <v>41</v>
      </c>
      <c r="Z63" s="23">
        <v>47.5</v>
      </c>
      <c r="AA63" s="23">
        <v>51</v>
      </c>
      <c r="AB63" s="24"/>
      <c r="AC63" s="24"/>
      <c r="AD63" s="24"/>
      <c r="AE63" s="24"/>
    </row>
    <row r="64" ht="90.75" customHeight="1" spans="1:31">
      <c r="A64" s="13"/>
      <c r="B64" s="14" t="s">
        <v>137</v>
      </c>
      <c r="C64" s="15" t="s">
        <v>28</v>
      </c>
      <c r="D64" s="16" t="s">
        <v>138</v>
      </c>
      <c r="E64" s="13"/>
      <c r="F64" s="13"/>
      <c r="G64" s="13"/>
      <c r="H64" s="17">
        <v>5</v>
      </c>
      <c r="I64" s="17">
        <v>9</v>
      </c>
      <c r="J64" s="17">
        <v>18</v>
      </c>
      <c r="K64" s="13"/>
      <c r="L64" s="17">
        <v>4</v>
      </c>
      <c r="M64" s="13"/>
      <c r="N64" s="13"/>
      <c r="O64" s="13"/>
      <c r="P64" s="13"/>
      <c r="Q64" s="13"/>
      <c r="R64" s="13"/>
      <c r="S64" s="13"/>
      <c r="T64" s="13"/>
      <c r="U64" s="13"/>
      <c r="V64" s="18">
        <f t="shared" si="1"/>
        <v>36</v>
      </c>
      <c r="W64" s="19">
        <v>71</v>
      </c>
      <c r="X64" s="19">
        <v>177.5</v>
      </c>
      <c r="Y64" s="19" t="s">
        <v>41</v>
      </c>
      <c r="Z64" s="23">
        <v>44</v>
      </c>
      <c r="AA64" s="23">
        <v>47.5</v>
      </c>
      <c r="AB64" s="24"/>
      <c r="AC64" s="24"/>
      <c r="AD64" s="24"/>
      <c r="AE64" s="24"/>
    </row>
    <row r="65" ht="90.75" customHeight="1" spans="1:31">
      <c r="A65" s="13"/>
      <c r="B65" s="14" t="s">
        <v>139</v>
      </c>
      <c r="C65" s="15" t="s">
        <v>28</v>
      </c>
      <c r="D65" s="16" t="s">
        <v>138</v>
      </c>
      <c r="E65" s="13"/>
      <c r="F65" s="13"/>
      <c r="G65" s="13"/>
      <c r="H65" s="17">
        <v>5</v>
      </c>
      <c r="I65" s="17">
        <v>18</v>
      </c>
      <c r="J65" s="17">
        <v>36</v>
      </c>
      <c r="K65" s="17">
        <v>2</v>
      </c>
      <c r="L65" s="17">
        <v>43</v>
      </c>
      <c r="M65" s="13"/>
      <c r="N65" s="13"/>
      <c r="O65" s="13"/>
      <c r="P65" s="13"/>
      <c r="Q65" s="13"/>
      <c r="R65" s="13"/>
      <c r="S65" s="13"/>
      <c r="T65" s="13"/>
      <c r="U65" s="13"/>
      <c r="V65" s="18">
        <f t="shared" si="1"/>
        <v>104</v>
      </c>
      <c r="W65" s="19">
        <v>86</v>
      </c>
      <c r="X65" s="19">
        <v>215</v>
      </c>
      <c r="Y65" s="19" t="s">
        <v>41</v>
      </c>
      <c r="Z65" s="23">
        <v>52.5</v>
      </c>
      <c r="AA65" s="23">
        <v>56.5</v>
      </c>
      <c r="AB65" s="24"/>
      <c r="AC65" s="24"/>
      <c r="AD65" s="24"/>
      <c r="AE65" s="24"/>
    </row>
    <row r="66" ht="90.75" customHeight="1" spans="1:31">
      <c r="A66" s="13"/>
      <c r="B66" s="14" t="s">
        <v>140</v>
      </c>
      <c r="C66" s="15" t="s">
        <v>28</v>
      </c>
      <c r="D66" s="16" t="s">
        <v>138</v>
      </c>
      <c r="E66" s="13"/>
      <c r="F66" s="13"/>
      <c r="G66" s="13"/>
      <c r="H66" s="17">
        <v>8</v>
      </c>
      <c r="I66" s="17">
        <v>23</v>
      </c>
      <c r="J66" s="17">
        <v>42</v>
      </c>
      <c r="K66" s="17">
        <v>18</v>
      </c>
      <c r="L66" s="17">
        <v>19</v>
      </c>
      <c r="M66" s="13"/>
      <c r="N66" s="13"/>
      <c r="O66" s="13"/>
      <c r="P66" s="13"/>
      <c r="Q66" s="13"/>
      <c r="R66" s="13"/>
      <c r="S66" s="13"/>
      <c r="T66" s="13"/>
      <c r="U66" s="13"/>
      <c r="V66" s="18">
        <f t="shared" si="1"/>
        <v>110</v>
      </c>
      <c r="W66" s="19">
        <v>66</v>
      </c>
      <c r="X66" s="19">
        <v>165</v>
      </c>
      <c r="Y66" s="19" t="s">
        <v>41</v>
      </c>
      <c r="Z66" s="23">
        <v>41.5</v>
      </c>
      <c r="AA66" s="23">
        <v>44.5</v>
      </c>
      <c r="AB66" s="24"/>
      <c r="AC66" s="24"/>
      <c r="AD66" s="24"/>
      <c r="AE66" s="24"/>
    </row>
    <row r="67" ht="90.75" customHeight="1" spans="1:31">
      <c r="A67" s="13"/>
      <c r="B67" s="14" t="s">
        <v>141</v>
      </c>
      <c r="C67" s="15" t="s">
        <v>28</v>
      </c>
      <c r="D67" s="16" t="s">
        <v>142</v>
      </c>
      <c r="E67" s="13"/>
      <c r="F67" s="13"/>
      <c r="G67" s="13"/>
      <c r="H67" s="17">
        <v>10</v>
      </c>
      <c r="I67" s="17">
        <v>13</v>
      </c>
      <c r="J67" s="17">
        <v>31</v>
      </c>
      <c r="K67" s="17">
        <v>24</v>
      </c>
      <c r="L67" s="17">
        <v>45</v>
      </c>
      <c r="M67" s="17">
        <v>34</v>
      </c>
      <c r="N67" s="13"/>
      <c r="O67" s="13"/>
      <c r="P67" s="13"/>
      <c r="Q67" s="13"/>
      <c r="R67" s="13"/>
      <c r="S67" s="13"/>
      <c r="T67" s="13"/>
      <c r="U67" s="13"/>
      <c r="V67" s="18">
        <f t="shared" si="1"/>
        <v>157</v>
      </c>
      <c r="W67" s="19">
        <v>86</v>
      </c>
      <c r="X67" s="19">
        <v>215</v>
      </c>
      <c r="Y67" s="19" t="s">
        <v>41</v>
      </c>
      <c r="Z67" s="23">
        <v>52.5</v>
      </c>
      <c r="AA67" s="23">
        <v>56.5</v>
      </c>
      <c r="AB67" s="24"/>
      <c r="AC67" s="24"/>
      <c r="AD67" s="24"/>
      <c r="AE67" s="24"/>
    </row>
    <row r="68" ht="90.75" customHeight="1" spans="1:31">
      <c r="A68" s="13"/>
      <c r="B68" s="14" t="s">
        <v>143</v>
      </c>
      <c r="C68" s="15" t="s">
        <v>28</v>
      </c>
      <c r="D68" s="16" t="s">
        <v>142</v>
      </c>
      <c r="E68" s="13"/>
      <c r="F68" s="13"/>
      <c r="G68" s="13"/>
      <c r="H68" s="17">
        <v>1</v>
      </c>
      <c r="I68" s="17">
        <v>11</v>
      </c>
      <c r="J68" s="17">
        <v>11</v>
      </c>
      <c r="K68" s="17">
        <v>22</v>
      </c>
      <c r="L68" s="13"/>
      <c r="M68" s="13"/>
      <c r="N68" s="13"/>
      <c r="O68" s="13"/>
      <c r="P68" s="13"/>
      <c r="Q68" s="13"/>
      <c r="R68" s="17">
        <v>1</v>
      </c>
      <c r="S68" s="13"/>
      <c r="T68" s="13"/>
      <c r="U68" s="13"/>
      <c r="V68" s="18">
        <f t="shared" si="1"/>
        <v>46</v>
      </c>
      <c r="W68" s="19">
        <v>82</v>
      </c>
      <c r="X68" s="19">
        <v>205</v>
      </c>
      <c r="Y68" s="19" t="s">
        <v>41</v>
      </c>
      <c r="Z68" s="23">
        <v>50.5</v>
      </c>
      <c r="AA68" s="23">
        <v>54</v>
      </c>
      <c r="AB68" s="24"/>
      <c r="AC68" s="24"/>
      <c r="AD68" s="24"/>
      <c r="AE68" s="24"/>
    </row>
    <row r="69" ht="90.75" customHeight="1" spans="1:31">
      <c r="A69" s="13"/>
      <c r="B69" s="14" t="s">
        <v>144</v>
      </c>
      <c r="C69" s="15" t="s">
        <v>28</v>
      </c>
      <c r="D69" s="16" t="s">
        <v>142</v>
      </c>
      <c r="E69" s="13"/>
      <c r="F69" s="13"/>
      <c r="G69" s="13"/>
      <c r="H69" s="17">
        <v>14</v>
      </c>
      <c r="I69" s="17">
        <v>26</v>
      </c>
      <c r="J69" s="17">
        <v>43</v>
      </c>
      <c r="K69" s="17">
        <v>41</v>
      </c>
      <c r="L69" s="17">
        <v>33</v>
      </c>
      <c r="M69" s="13"/>
      <c r="N69" s="13"/>
      <c r="O69" s="13"/>
      <c r="P69" s="13"/>
      <c r="Q69" s="13"/>
      <c r="R69" s="13"/>
      <c r="S69" s="13"/>
      <c r="T69" s="13"/>
      <c r="U69" s="13"/>
      <c r="V69" s="18">
        <f t="shared" si="1"/>
        <v>157</v>
      </c>
      <c r="W69" s="19">
        <v>66</v>
      </c>
      <c r="X69" s="19">
        <v>165</v>
      </c>
      <c r="Y69" s="19" t="s">
        <v>41</v>
      </c>
      <c r="Z69" s="23">
        <v>41.5</v>
      </c>
      <c r="AA69" s="23">
        <v>44.5</v>
      </c>
      <c r="AB69" s="24"/>
      <c r="AC69" s="24"/>
      <c r="AD69" s="24"/>
      <c r="AE69" s="24"/>
    </row>
    <row r="70" ht="90.75" customHeight="1" spans="1:31">
      <c r="A70" s="13"/>
      <c r="B70" s="14" t="s">
        <v>145</v>
      </c>
      <c r="C70" s="15" t="s">
        <v>28</v>
      </c>
      <c r="D70" s="16" t="s">
        <v>146</v>
      </c>
      <c r="E70" s="13"/>
      <c r="F70" s="13"/>
      <c r="G70" s="13"/>
      <c r="H70" s="17">
        <v>1</v>
      </c>
      <c r="I70" s="17">
        <v>21</v>
      </c>
      <c r="J70" s="17">
        <v>15</v>
      </c>
      <c r="K70" s="17">
        <v>1</v>
      </c>
      <c r="L70" s="17">
        <v>2</v>
      </c>
      <c r="M70" s="13"/>
      <c r="N70" s="13"/>
      <c r="O70" s="13"/>
      <c r="P70" s="13"/>
      <c r="Q70" s="13"/>
      <c r="R70" s="13"/>
      <c r="S70" s="13"/>
      <c r="T70" s="13"/>
      <c r="U70" s="13"/>
      <c r="V70" s="18">
        <f t="shared" si="1"/>
        <v>40</v>
      </c>
      <c r="W70" s="19">
        <v>77</v>
      </c>
      <c r="X70" s="19">
        <v>192.5</v>
      </c>
      <c r="Y70" s="26" t="s">
        <v>66</v>
      </c>
      <c r="Z70" s="23">
        <v>47.5</v>
      </c>
      <c r="AA70" s="23">
        <v>51</v>
      </c>
      <c r="AB70" s="24"/>
      <c r="AC70" s="24"/>
      <c r="AD70" s="24"/>
      <c r="AE70" s="24"/>
    </row>
    <row r="71" ht="90.75" customHeight="1" spans="1:31">
      <c r="A71" s="13"/>
      <c r="B71" s="14" t="s">
        <v>147</v>
      </c>
      <c r="C71" s="15" t="s">
        <v>28</v>
      </c>
      <c r="D71" s="16" t="s">
        <v>146</v>
      </c>
      <c r="E71" s="13"/>
      <c r="F71" s="13"/>
      <c r="G71" s="13"/>
      <c r="H71" s="13"/>
      <c r="I71" s="17">
        <v>10</v>
      </c>
      <c r="J71" s="17">
        <v>20</v>
      </c>
      <c r="K71" s="17">
        <v>11</v>
      </c>
      <c r="L71" s="17">
        <v>10</v>
      </c>
      <c r="M71" s="17">
        <v>1</v>
      </c>
      <c r="N71" s="13"/>
      <c r="O71" s="13"/>
      <c r="P71" s="13"/>
      <c r="Q71" s="13"/>
      <c r="R71" s="13"/>
      <c r="S71" s="13"/>
      <c r="T71" s="13"/>
      <c r="U71" s="13"/>
      <c r="V71" s="18">
        <f t="shared" si="1"/>
        <v>52</v>
      </c>
      <c r="W71" s="19">
        <v>86</v>
      </c>
      <c r="X71" s="19">
        <v>215</v>
      </c>
      <c r="Y71" s="26" t="s">
        <v>148</v>
      </c>
      <c r="Z71" s="23">
        <v>52.5</v>
      </c>
      <c r="AA71" s="23">
        <v>56.5</v>
      </c>
      <c r="AB71" s="24"/>
      <c r="AC71" s="24"/>
      <c r="AD71" s="24"/>
      <c r="AE71" s="24"/>
    </row>
    <row r="72" ht="90.75" customHeight="1" spans="1:31">
      <c r="A72" s="13"/>
      <c r="B72" s="14" t="s">
        <v>149</v>
      </c>
      <c r="C72" s="15" t="s">
        <v>28</v>
      </c>
      <c r="D72" s="16" t="s">
        <v>146</v>
      </c>
      <c r="E72" s="13"/>
      <c r="F72" s="13"/>
      <c r="G72" s="13"/>
      <c r="H72" s="17">
        <v>4</v>
      </c>
      <c r="I72" s="17">
        <v>13</v>
      </c>
      <c r="J72" s="17">
        <v>20</v>
      </c>
      <c r="K72" s="17">
        <v>9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8">
        <f t="shared" si="1"/>
        <v>46</v>
      </c>
      <c r="W72" s="19">
        <v>66</v>
      </c>
      <c r="X72" s="19">
        <v>165</v>
      </c>
      <c r="Y72" s="19" t="s">
        <v>41</v>
      </c>
      <c r="Z72" s="23">
        <v>41.5</v>
      </c>
      <c r="AA72" s="23">
        <v>44.5</v>
      </c>
      <c r="AB72" s="24"/>
      <c r="AC72" s="24"/>
      <c r="AD72" s="24"/>
      <c r="AE72" s="24"/>
    </row>
    <row r="73" ht="90.75" customHeight="1" spans="1:31">
      <c r="A73" s="13"/>
      <c r="B73" s="14" t="s">
        <v>150</v>
      </c>
      <c r="C73" s="15" t="s">
        <v>28</v>
      </c>
      <c r="D73" s="16" t="s">
        <v>151</v>
      </c>
      <c r="E73" s="13"/>
      <c r="F73" s="13"/>
      <c r="G73" s="13"/>
      <c r="H73" s="13"/>
      <c r="I73" s="17">
        <v>6</v>
      </c>
      <c r="J73" s="13"/>
      <c r="K73" s="17">
        <v>1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8">
        <f t="shared" si="1"/>
        <v>7</v>
      </c>
      <c r="W73" s="19">
        <v>110</v>
      </c>
      <c r="X73" s="19">
        <v>275</v>
      </c>
      <c r="Y73" s="19" t="s">
        <v>41</v>
      </c>
      <c r="Z73" s="23">
        <v>66</v>
      </c>
      <c r="AA73" s="23">
        <v>71</v>
      </c>
      <c r="AB73" s="24"/>
      <c r="AC73" s="24"/>
      <c r="AD73" s="24"/>
      <c r="AE73" s="24"/>
    </row>
    <row r="74" ht="90.75" customHeight="1" spans="1:31">
      <c r="A74" s="13"/>
      <c r="B74" s="14" t="s">
        <v>152</v>
      </c>
      <c r="C74" s="15" t="s">
        <v>28</v>
      </c>
      <c r="D74" s="16" t="s">
        <v>151</v>
      </c>
      <c r="E74" s="13"/>
      <c r="F74" s="13"/>
      <c r="G74" s="13"/>
      <c r="H74" s="17">
        <v>4</v>
      </c>
      <c r="I74" s="17">
        <v>2</v>
      </c>
      <c r="J74" s="17">
        <v>17</v>
      </c>
      <c r="K74" s="17">
        <v>13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8">
        <f t="shared" si="1"/>
        <v>36</v>
      </c>
      <c r="W74" s="19">
        <v>66</v>
      </c>
      <c r="X74" s="19">
        <v>165</v>
      </c>
      <c r="Y74" s="19" t="s">
        <v>66</v>
      </c>
      <c r="Z74" s="23">
        <v>41.5</v>
      </c>
      <c r="AA74" s="23">
        <v>44.5</v>
      </c>
      <c r="AB74" s="24"/>
      <c r="AC74" s="24"/>
      <c r="AD74" s="24"/>
      <c r="AE74" s="24"/>
    </row>
    <row r="75" ht="90.75" customHeight="1" spans="1:31">
      <c r="A75" s="13"/>
      <c r="B75" s="14" t="s">
        <v>153</v>
      </c>
      <c r="C75" s="15" t="s">
        <v>28</v>
      </c>
      <c r="D75" s="16" t="s">
        <v>146</v>
      </c>
      <c r="E75" s="13"/>
      <c r="F75" s="13"/>
      <c r="G75" s="13"/>
      <c r="H75" s="17">
        <v>1</v>
      </c>
      <c r="I75" s="17">
        <v>6</v>
      </c>
      <c r="J75" s="17">
        <v>18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8">
        <f t="shared" si="1"/>
        <v>25</v>
      </c>
      <c r="W75" s="19">
        <v>86</v>
      </c>
      <c r="X75" s="19">
        <v>215</v>
      </c>
      <c r="Y75" s="19" t="s">
        <v>66</v>
      </c>
      <c r="Z75" s="23">
        <v>52.5</v>
      </c>
      <c r="AA75" s="23">
        <v>56.5</v>
      </c>
      <c r="AB75" s="24"/>
      <c r="AC75" s="24"/>
      <c r="AD75" s="24"/>
      <c r="AE75" s="24"/>
    </row>
    <row r="76" ht="90.75" customHeight="1" spans="1:31">
      <c r="A76" s="13"/>
      <c r="B76" s="14" t="s">
        <v>154</v>
      </c>
      <c r="C76" s="15" t="s">
        <v>28</v>
      </c>
      <c r="D76" s="16" t="s">
        <v>155</v>
      </c>
      <c r="E76" s="13"/>
      <c r="F76" s="13"/>
      <c r="G76" s="13"/>
      <c r="H76" s="13"/>
      <c r="I76" s="13"/>
      <c r="J76" s="13"/>
      <c r="K76" s="13"/>
      <c r="L76" s="13"/>
      <c r="M76" s="17">
        <v>1</v>
      </c>
      <c r="N76" s="13"/>
      <c r="O76" s="13"/>
      <c r="P76" s="13"/>
      <c r="Q76" s="13"/>
      <c r="R76" s="13"/>
      <c r="S76" s="13"/>
      <c r="T76" s="13"/>
      <c r="U76" s="13"/>
      <c r="V76" s="18">
        <f t="shared" si="1"/>
        <v>1</v>
      </c>
      <c r="W76" s="19">
        <v>70.4</v>
      </c>
      <c r="X76" s="19">
        <v>176</v>
      </c>
      <c r="Y76" s="19" t="s">
        <v>41</v>
      </c>
      <c r="Z76" s="23">
        <v>44</v>
      </c>
      <c r="AA76" s="23">
        <v>47</v>
      </c>
      <c r="AB76" s="24"/>
      <c r="AC76" s="24"/>
      <c r="AD76" s="24"/>
      <c r="AE76" s="24"/>
    </row>
    <row r="77" ht="90.75" customHeight="1" spans="1:31">
      <c r="A77" s="13"/>
      <c r="B77" s="14" t="s">
        <v>156</v>
      </c>
      <c r="C77" s="15" t="s">
        <v>28</v>
      </c>
      <c r="D77" s="16" t="s">
        <v>155</v>
      </c>
      <c r="E77" s="13"/>
      <c r="F77" s="13"/>
      <c r="G77" s="13"/>
      <c r="H77" s="17">
        <v>3</v>
      </c>
      <c r="I77" s="17">
        <v>8</v>
      </c>
      <c r="J77" s="17">
        <v>6</v>
      </c>
      <c r="K77" s="17">
        <v>5</v>
      </c>
      <c r="L77" s="17">
        <v>4</v>
      </c>
      <c r="M77" s="17">
        <v>3</v>
      </c>
      <c r="N77" s="13"/>
      <c r="O77" s="17">
        <v>1</v>
      </c>
      <c r="P77" s="13"/>
      <c r="Q77" s="13"/>
      <c r="R77" s="13"/>
      <c r="S77" s="13"/>
      <c r="T77" s="13"/>
      <c r="U77" s="13"/>
      <c r="V77" s="18">
        <f t="shared" si="1"/>
        <v>30</v>
      </c>
      <c r="W77" s="19">
        <v>86</v>
      </c>
      <c r="X77" s="19">
        <v>215</v>
      </c>
      <c r="Y77" s="19" t="s">
        <v>41</v>
      </c>
      <c r="Z77" s="23">
        <v>52.5</v>
      </c>
      <c r="AA77" s="23">
        <v>56.5</v>
      </c>
      <c r="AB77" s="24"/>
      <c r="AC77" s="24"/>
      <c r="AD77" s="24"/>
      <c r="AE77" s="24"/>
    </row>
    <row r="78" ht="90.75" customHeight="1" spans="1:31">
      <c r="A78" s="13"/>
      <c r="B78" s="14" t="s">
        <v>157</v>
      </c>
      <c r="C78" s="15" t="s">
        <v>28</v>
      </c>
      <c r="D78" s="16" t="s">
        <v>158</v>
      </c>
      <c r="E78" s="13"/>
      <c r="F78" s="13"/>
      <c r="G78" s="13"/>
      <c r="H78" s="13"/>
      <c r="I78" s="17">
        <v>2</v>
      </c>
      <c r="J78" s="17">
        <v>11</v>
      </c>
      <c r="K78" s="17">
        <v>6</v>
      </c>
      <c r="L78" s="17">
        <v>4</v>
      </c>
      <c r="M78" s="13"/>
      <c r="N78" s="13"/>
      <c r="O78" s="13"/>
      <c r="P78" s="13"/>
      <c r="Q78" s="13"/>
      <c r="R78" s="13"/>
      <c r="S78" s="13"/>
      <c r="T78" s="13"/>
      <c r="U78" s="13"/>
      <c r="V78" s="18">
        <f t="shared" si="1"/>
        <v>23</v>
      </c>
      <c r="W78" s="19">
        <v>77</v>
      </c>
      <c r="X78" s="19">
        <v>192.5</v>
      </c>
      <c r="Y78" s="19" t="s">
        <v>41</v>
      </c>
      <c r="Z78" s="23">
        <v>47.5</v>
      </c>
      <c r="AA78" s="23">
        <v>51</v>
      </c>
      <c r="AB78" s="24"/>
      <c r="AC78" s="24"/>
      <c r="AD78" s="24"/>
      <c r="AE78" s="24"/>
    </row>
    <row r="79" ht="90.75" customHeight="1" spans="1:31">
      <c r="A79" s="13"/>
      <c r="B79" s="14" t="s">
        <v>159</v>
      </c>
      <c r="C79" s="15" t="s">
        <v>28</v>
      </c>
      <c r="D79" s="16" t="s">
        <v>155</v>
      </c>
      <c r="E79" s="13"/>
      <c r="F79" s="13"/>
      <c r="G79" s="13"/>
      <c r="H79" s="17">
        <v>12</v>
      </c>
      <c r="I79" s="17">
        <v>3</v>
      </c>
      <c r="J79" s="17">
        <v>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8">
        <f t="shared" si="1"/>
        <v>18</v>
      </c>
      <c r="W79" s="19">
        <v>66</v>
      </c>
      <c r="X79" s="19">
        <v>165</v>
      </c>
      <c r="Y79" s="19" t="s">
        <v>66</v>
      </c>
      <c r="Z79" s="23">
        <v>41.5</v>
      </c>
      <c r="AA79" s="23">
        <v>44.5</v>
      </c>
      <c r="AB79" s="24"/>
      <c r="AC79" s="24"/>
      <c r="AD79" s="24"/>
      <c r="AE79" s="24"/>
    </row>
    <row r="80" ht="90.75" customHeight="1" spans="1:31">
      <c r="A80" s="13"/>
      <c r="B80" s="14" t="s">
        <v>160</v>
      </c>
      <c r="C80" s="15" t="s">
        <v>28</v>
      </c>
      <c r="D80" s="16" t="s">
        <v>161</v>
      </c>
      <c r="E80" s="13"/>
      <c r="F80" s="13"/>
      <c r="G80" s="13"/>
      <c r="H80" s="13"/>
      <c r="I80" s="13"/>
      <c r="J80" s="17">
        <v>7</v>
      </c>
      <c r="K80" s="17">
        <v>5</v>
      </c>
      <c r="L80" s="17">
        <v>8</v>
      </c>
      <c r="M80" s="13"/>
      <c r="N80" s="13"/>
      <c r="O80" s="13"/>
      <c r="P80" s="13"/>
      <c r="Q80" s="13"/>
      <c r="R80" s="13"/>
      <c r="S80" s="13"/>
      <c r="T80" s="13"/>
      <c r="U80" s="13"/>
      <c r="V80" s="18">
        <f t="shared" si="1"/>
        <v>20</v>
      </c>
      <c r="W80" s="19">
        <v>86</v>
      </c>
      <c r="X80" s="19">
        <v>215</v>
      </c>
      <c r="Y80" s="26" t="s">
        <v>41</v>
      </c>
      <c r="Z80" s="23">
        <v>52.5</v>
      </c>
      <c r="AA80" s="23">
        <v>56.5</v>
      </c>
      <c r="AB80" s="24"/>
      <c r="AC80" s="24"/>
      <c r="AD80" s="24"/>
      <c r="AE80" s="24"/>
    </row>
    <row r="81" ht="90.75" customHeight="1" spans="1:31">
      <c r="A81" s="13"/>
      <c r="B81" s="14" t="s">
        <v>162</v>
      </c>
      <c r="C81" s="15" t="s">
        <v>28</v>
      </c>
      <c r="D81" s="16" t="s">
        <v>163</v>
      </c>
      <c r="E81" s="13"/>
      <c r="F81" s="13"/>
      <c r="G81" s="13"/>
      <c r="H81" s="13"/>
      <c r="I81" s="17">
        <v>5</v>
      </c>
      <c r="J81" s="17">
        <v>4</v>
      </c>
      <c r="K81" s="17">
        <v>4</v>
      </c>
      <c r="L81" s="17">
        <v>7</v>
      </c>
      <c r="M81" s="13"/>
      <c r="N81" s="13"/>
      <c r="O81" s="13"/>
      <c r="P81" s="13"/>
      <c r="Q81" s="13"/>
      <c r="R81" s="13"/>
      <c r="S81" s="13"/>
      <c r="T81" s="13"/>
      <c r="U81" s="13"/>
      <c r="V81" s="18">
        <f t="shared" si="1"/>
        <v>20</v>
      </c>
      <c r="W81" s="19">
        <v>66</v>
      </c>
      <c r="X81" s="19">
        <v>165</v>
      </c>
      <c r="Y81" s="19" t="s">
        <v>66</v>
      </c>
      <c r="Z81" s="23">
        <v>41.5</v>
      </c>
      <c r="AA81" s="23">
        <v>44.5</v>
      </c>
      <c r="AB81" s="24"/>
      <c r="AC81" s="24"/>
      <c r="AD81" s="24"/>
      <c r="AE81" s="24"/>
    </row>
    <row r="82" ht="90.75" customHeight="1" spans="1:31">
      <c r="A82" s="13"/>
      <c r="B82" s="14" t="s">
        <v>164</v>
      </c>
      <c r="C82" s="15" t="s">
        <v>28</v>
      </c>
      <c r="D82" s="16" t="s">
        <v>163</v>
      </c>
      <c r="E82" s="13"/>
      <c r="F82" s="13"/>
      <c r="G82" s="13"/>
      <c r="H82" s="13"/>
      <c r="I82" s="17">
        <v>2</v>
      </c>
      <c r="J82" s="17">
        <v>2</v>
      </c>
      <c r="K82" s="17">
        <v>2</v>
      </c>
      <c r="L82" s="17">
        <v>1</v>
      </c>
      <c r="M82" s="13"/>
      <c r="N82" s="13"/>
      <c r="O82" s="13"/>
      <c r="P82" s="13"/>
      <c r="Q82" s="13"/>
      <c r="R82" s="13"/>
      <c r="S82" s="13"/>
      <c r="T82" s="13"/>
      <c r="U82" s="13"/>
      <c r="V82" s="18">
        <f t="shared" si="1"/>
        <v>7</v>
      </c>
      <c r="W82" s="19">
        <v>66</v>
      </c>
      <c r="X82" s="19">
        <v>165</v>
      </c>
      <c r="Y82" s="19" t="s">
        <v>66</v>
      </c>
      <c r="Z82" s="23">
        <v>41.5</v>
      </c>
      <c r="AA82" s="23">
        <v>44.5</v>
      </c>
      <c r="AB82" s="24"/>
      <c r="AC82" s="24"/>
      <c r="AD82" s="24"/>
      <c r="AE82" s="24"/>
    </row>
    <row r="83" ht="90.75" customHeight="1" spans="1:31">
      <c r="A83" s="13"/>
      <c r="B83" s="14" t="s">
        <v>165</v>
      </c>
      <c r="C83" s="15" t="s">
        <v>36</v>
      </c>
      <c r="D83" s="16" t="s">
        <v>166</v>
      </c>
      <c r="E83" s="17">
        <v>5</v>
      </c>
      <c r="F83" s="17">
        <v>6</v>
      </c>
      <c r="G83" s="17">
        <v>4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7">
        <v>2</v>
      </c>
      <c r="T83" s="13"/>
      <c r="U83" s="13"/>
      <c r="V83" s="18">
        <f t="shared" ref="V83:V132" si="2">SUM(E83:U83)</f>
        <v>17</v>
      </c>
      <c r="W83" s="19">
        <v>77</v>
      </c>
      <c r="X83" s="19">
        <v>193</v>
      </c>
      <c r="Y83" s="19" t="s">
        <v>41</v>
      </c>
      <c r="Z83" s="23">
        <v>47.5</v>
      </c>
      <c r="AA83" s="23">
        <v>51</v>
      </c>
      <c r="AB83" s="24"/>
      <c r="AC83" s="24"/>
      <c r="AD83" s="24"/>
      <c r="AE83" s="24"/>
    </row>
    <row r="84" ht="90.75" customHeight="1" spans="1:31">
      <c r="A84" s="13"/>
      <c r="B84" s="14" t="s">
        <v>167</v>
      </c>
      <c r="C84" s="15" t="s">
        <v>36</v>
      </c>
      <c r="D84" s="16" t="s">
        <v>168</v>
      </c>
      <c r="E84" s="17">
        <v>2</v>
      </c>
      <c r="F84" s="17">
        <v>1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7">
        <v>1</v>
      </c>
      <c r="T84" s="13"/>
      <c r="U84" s="13"/>
      <c r="V84" s="18">
        <f t="shared" si="2"/>
        <v>4</v>
      </c>
      <c r="W84" s="19">
        <v>77</v>
      </c>
      <c r="X84" s="19">
        <v>193</v>
      </c>
      <c r="Y84" s="19" t="s">
        <v>41</v>
      </c>
      <c r="Z84" s="23">
        <v>47.5</v>
      </c>
      <c r="AA84" s="23">
        <v>51</v>
      </c>
      <c r="AB84" s="24"/>
      <c r="AC84" s="24"/>
      <c r="AD84" s="24"/>
      <c r="AE84" s="24"/>
    </row>
    <row r="85" ht="90.75" customHeight="1" spans="1:31">
      <c r="A85" s="13"/>
      <c r="B85" s="14" t="s">
        <v>169</v>
      </c>
      <c r="C85" s="15" t="s">
        <v>36</v>
      </c>
      <c r="D85" s="16" t="s">
        <v>170</v>
      </c>
      <c r="E85" s="17">
        <v>1</v>
      </c>
      <c r="F85" s="17">
        <v>1</v>
      </c>
      <c r="G85" s="17">
        <v>1</v>
      </c>
      <c r="H85" s="17">
        <v>1</v>
      </c>
      <c r="I85" s="13"/>
      <c r="J85" s="17">
        <v>1</v>
      </c>
      <c r="K85" s="13"/>
      <c r="L85" s="13"/>
      <c r="M85" s="13"/>
      <c r="N85" s="17">
        <v>2</v>
      </c>
      <c r="O85" s="13"/>
      <c r="P85" s="13"/>
      <c r="Q85" s="13"/>
      <c r="R85" s="13"/>
      <c r="S85" s="17">
        <v>1</v>
      </c>
      <c r="T85" s="13"/>
      <c r="U85" s="13"/>
      <c r="V85" s="18">
        <f t="shared" si="2"/>
        <v>8</v>
      </c>
      <c r="W85" s="19">
        <v>66</v>
      </c>
      <c r="X85" s="19">
        <v>165</v>
      </c>
      <c r="Y85" s="19" t="s">
        <v>41</v>
      </c>
      <c r="Z85" s="23">
        <v>41.5</v>
      </c>
      <c r="AA85" s="23">
        <v>44.5</v>
      </c>
      <c r="AB85" s="24"/>
      <c r="AC85" s="24"/>
      <c r="AD85" s="24"/>
      <c r="AE85" s="24"/>
    </row>
    <row r="86" ht="90.75" customHeight="1" spans="1:31">
      <c r="A86" s="13"/>
      <c r="B86" s="14" t="s">
        <v>171</v>
      </c>
      <c r="C86" s="15" t="s">
        <v>36</v>
      </c>
      <c r="D86" s="16" t="s">
        <v>172</v>
      </c>
      <c r="E86" s="13"/>
      <c r="F86" s="17">
        <v>1</v>
      </c>
      <c r="G86" s="17">
        <v>1</v>
      </c>
      <c r="H86" s="13"/>
      <c r="I86" s="17">
        <v>1</v>
      </c>
      <c r="J86" s="17">
        <v>1</v>
      </c>
      <c r="K86" s="17">
        <v>1</v>
      </c>
      <c r="L86" s="17">
        <v>1</v>
      </c>
      <c r="M86" s="13"/>
      <c r="N86" s="13"/>
      <c r="O86" s="17">
        <v>1</v>
      </c>
      <c r="P86" s="13"/>
      <c r="Q86" s="13"/>
      <c r="R86" s="13"/>
      <c r="S86" s="13"/>
      <c r="T86" s="13"/>
      <c r="U86" s="13"/>
      <c r="V86" s="18">
        <f t="shared" si="2"/>
        <v>7</v>
      </c>
      <c r="W86" s="19">
        <v>66</v>
      </c>
      <c r="X86" s="19">
        <v>165</v>
      </c>
      <c r="Y86" s="19" t="s">
        <v>41</v>
      </c>
      <c r="Z86" s="23">
        <v>41.5</v>
      </c>
      <c r="AA86" s="23">
        <v>44.5</v>
      </c>
      <c r="AB86" s="24"/>
      <c r="AC86" s="24"/>
      <c r="AD86" s="24"/>
      <c r="AE86" s="24"/>
    </row>
    <row r="87" ht="90.75" customHeight="1" spans="1:31">
      <c r="A87" s="13"/>
      <c r="B87" s="14" t="s">
        <v>173</v>
      </c>
      <c r="C87" s="15" t="s">
        <v>36</v>
      </c>
      <c r="D87" s="16" t="s">
        <v>174</v>
      </c>
      <c r="E87" s="17">
        <v>8</v>
      </c>
      <c r="F87" s="17">
        <v>5</v>
      </c>
      <c r="G87" s="17">
        <v>3</v>
      </c>
      <c r="H87" s="13"/>
      <c r="I87" s="13"/>
      <c r="J87" s="17">
        <v>1</v>
      </c>
      <c r="K87" s="13"/>
      <c r="L87" s="13"/>
      <c r="M87" s="13"/>
      <c r="N87" s="13"/>
      <c r="O87" s="13"/>
      <c r="P87" s="13"/>
      <c r="Q87" s="13"/>
      <c r="R87" s="13"/>
      <c r="S87" s="17">
        <v>9</v>
      </c>
      <c r="T87" s="13"/>
      <c r="U87" s="13"/>
      <c r="V87" s="18">
        <f t="shared" si="2"/>
        <v>26</v>
      </c>
      <c r="W87" s="19">
        <v>66</v>
      </c>
      <c r="X87" s="19">
        <v>165</v>
      </c>
      <c r="Y87" s="19" t="s">
        <v>41</v>
      </c>
      <c r="Z87" s="23">
        <v>41.5</v>
      </c>
      <c r="AA87" s="23">
        <v>44.5</v>
      </c>
      <c r="AB87" s="24"/>
      <c r="AC87" s="24"/>
      <c r="AD87" s="24"/>
      <c r="AE87" s="24"/>
    </row>
    <row r="88" ht="90.75" customHeight="1" spans="1:31">
      <c r="A88" s="13"/>
      <c r="B88" s="14" t="s">
        <v>175</v>
      </c>
      <c r="C88" s="15" t="s">
        <v>36</v>
      </c>
      <c r="D88" s="16" t="s">
        <v>176</v>
      </c>
      <c r="E88" s="17">
        <v>3</v>
      </c>
      <c r="F88" s="13"/>
      <c r="G88" s="17">
        <v>1</v>
      </c>
      <c r="H88" s="13"/>
      <c r="I88" s="17">
        <v>1</v>
      </c>
      <c r="J88" s="17">
        <v>1</v>
      </c>
      <c r="K88" s="13"/>
      <c r="L88" s="13"/>
      <c r="M88" s="13"/>
      <c r="N88" s="13"/>
      <c r="O88" s="13"/>
      <c r="P88" s="13"/>
      <c r="Q88" s="13"/>
      <c r="R88" s="13"/>
      <c r="S88" s="17">
        <v>2</v>
      </c>
      <c r="T88" s="13"/>
      <c r="U88" s="13"/>
      <c r="V88" s="18">
        <f t="shared" si="2"/>
        <v>8</v>
      </c>
      <c r="W88" s="19">
        <v>71</v>
      </c>
      <c r="X88" s="19">
        <v>176</v>
      </c>
      <c r="Y88" s="19" t="s">
        <v>41</v>
      </c>
      <c r="Z88" s="23">
        <v>44</v>
      </c>
      <c r="AA88" s="23">
        <v>47.5</v>
      </c>
      <c r="AB88" s="24"/>
      <c r="AC88" s="24"/>
      <c r="AD88" s="24"/>
      <c r="AE88" s="24"/>
    </row>
    <row r="89" ht="90.75" customHeight="1" spans="1:31">
      <c r="A89" s="13"/>
      <c r="B89" s="14" t="s">
        <v>177</v>
      </c>
      <c r="C89" s="15" t="s">
        <v>36</v>
      </c>
      <c r="D89" s="16" t="s">
        <v>178</v>
      </c>
      <c r="E89" s="13"/>
      <c r="F89" s="13"/>
      <c r="G89" s="17">
        <v>2</v>
      </c>
      <c r="H89" s="13"/>
      <c r="I89" s="13"/>
      <c r="J89" s="13"/>
      <c r="K89" s="13"/>
      <c r="L89" s="17">
        <v>1</v>
      </c>
      <c r="M89" s="17">
        <v>1</v>
      </c>
      <c r="N89" s="13"/>
      <c r="O89" s="13"/>
      <c r="P89" s="13"/>
      <c r="Q89" s="13"/>
      <c r="R89" s="13"/>
      <c r="S89" s="13"/>
      <c r="T89" s="13"/>
      <c r="U89" s="13"/>
      <c r="V89" s="18">
        <f t="shared" si="2"/>
        <v>4</v>
      </c>
      <c r="W89" s="19">
        <v>77</v>
      </c>
      <c r="X89" s="19">
        <v>193</v>
      </c>
      <c r="Y89" s="19" t="s">
        <v>41</v>
      </c>
      <c r="Z89" s="23">
        <v>47.5</v>
      </c>
      <c r="AA89" s="23">
        <v>51</v>
      </c>
      <c r="AB89" s="24"/>
      <c r="AC89" s="24"/>
      <c r="AD89" s="24"/>
      <c r="AE89" s="24"/>
    </row>
    <row r="90" ht="90.75" customHeight="1" spans="1:31">
      <c r="A90" s="13"/>
      <c r="B90" s="14" t="s">
        <v>179</v>
      </c>
      <c r="C90" s="15" t="s">
        <v>28</v>
      </c>
      <c r="D90" s="16" t="s">
        <v>180</v>
      </c>
      <c r="E90" s="13"/>
      <c r="F90" s="13"/>
      <c r="G90" s="13"/>
      <c r="H90" s="17">
        <v>2</v>
      </c>
      <c r="I90" s="17">
        <v>2</v>
      </c>
      <c r="J90" s="17">
        <v>9</v>
      </c>
      <c r="K90" s="17">
        <v>4</v>
      </c>
      <c r="L90" s="17">
        <v>10</v>
      </c>
      <c r="M90" s="17">
        <v>1</v>
      </c>
      <c r="N90" s="13"/>
      <c r="O90" s="13"/>
      <c r="P90" s="13"/>
      <c r="Q90" s="13"/>
      <c r="R90" s="13"/>
      <c r="S90" s="13"/>
      <c r="T90" s="13"/>
      <c r="U90" s="13"/>
      <c r="V90" s="18">
        <f t="shared" si="2"/>
        <v>28</v>
      </c>
      <c r="W90" s="19">
        <v>77</v>
      </c>
      <c r="X90" s="19">
        <v>192.5</v>
      </c>
      <c r="Y90" s="26" t="s">
        <v>181</v>
      </c>
      <c r="Z90" s="23">
        <v>47.5</v>
      </c>
      <c r="AA90" s="23">
        <v>51</v>
      </c>
      <c r="AB90" s="24"/>
      <c r="AC90" s="24"/>
      <c r="AD90" s="24"/>
      <c r="AE90" s="24"/>
    </row>
    <row r="91" ht="90.75" customHeight="1" spans="1:31">
      <c r="A91" s="13"/>
      <c r="B91" s="14" t="s">
        <v>182</v>
      </c>
      <c r="C91" s="15" t="s">
        <v>36</v>
      </c>
      <c r="D91" s="16" t="s">
        <v>183</v>
      </c>
      <c r="E91" s="17">
        <v>5</v>
      </c>
      <c r="F91" s="17">
        <v>5</v>
      </c>
      <c r="G91" s="17">
        <v>5</v>
      </c>
      <c r="H91" s="17">
        <v>3</v>
      </c>
      <c r="I91" s="17">
        <v>3</v>
      </c>
      <c r="J91" s="17">
        <v>1</v>
      </c>
      <c r="K91" s="17">
        <v>1</v>
      </c>
      <c r="L91" s="17">
        <v>4</v>
      </c>
      <c r="M91" s="17">
        <v>5</v>
      </c>
      <c r="N91" s="13"/>
      <c r="O91" s="13"/>
      <c r="P91" s="13"/>
      <c r="Q91" s="13"/>
      <c r="R91" s="13"/>
      <c r="S91" s="17">
        <v>1</v>
      </c>
      <c r="T91" s="13"/>
      <c r="U91" s="13"/>
      <c r="V91" s="18">
        <f t="shared" si="2"/>
        <v>33</v>
      </c>
      <c r="W91" s="19">
        <v>77</v>
      </c>
      <c r="X91" s="19">
        <v>193</v>
      </c>
      <c r="Y91" s="19" t="s">
        <v>41</v>
      </c>
      <c r="Z91" s="23">
        <v>47.5</v>
      </c>
      <c r="AA91" s="23">
        <v>51</v>
      </c>
      <c r="AB91" s="24"/>
      <c r="AC91" s="24"/>
      <c r="AD91" s="24"/>
      <c r="AE91" s="24"/>
    </row>
    <row r="92" ht="90.75" customHeight="1" spans="1:31">
      <c r="A92" s="13"/>
      <c r="B92" s="14" t="s">
        <v>184</v>
      </c>
      <c r="C92" s="15" t="s">
        <v>36</v>
      </c>
      <c r="D92" s="16" t="s">
        <v>183</v>
      </c>
      <c r="E92" s="17">
        <v>3</v>
      </c>
      <c r="F92" s="17">
        <v>3</v>
      </c>
      <c r="G92" s="17">
        <v>1</v>
      </c>
      <c r="H92" s="17">
        <v>1</v>
      </c>
      <c r="I92" s="17">
        <v>2</v>
      </c>
      <c r="J92" s="17">
        <v>3</v>
      </c>
      <c r="K92" s="17">
        <v>1</v>
      </c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8">
        <f t="shared" si="2"/>
        <v>14</v>
      </c>
      <c r="W92" s="19">
        <v>66</v>
      </c>
      <c r="X92" s="19">
        <v>165</v>
      </c>
      <c r="Y92" s="19" t="s">
        <v>41</v>
      </c>
      <c r="Z92" s="23">
        <v>41.5</v>
      </c>
      <c r="AA92" s="23">
        <v>44.5</v>
      </c>
      <c r="AB92" s="24"/>
      <c r="AC92" s="24"/>
      <c r="AD92" s="24"/>
      <c r="AE92" s="24"/>
    </row>
    <row r="93" ht="90.75" customHeight="1" spans="1:31">
      <c r="A93" s="13"/>
      <c r="B93" s="14" t="s">
        <v>185</v>
      </c>
      <c r="C93" s="15" t="s">
        <v>36</v>
      </c>
      <c r="D93" s="16" t="s">
        <v>183</v>
      </c>
      <c r="E93" s="17">
        <v>1</v>
      </c>
      <c r="F93" s="17">
        <v>3</v>
      </c>
      <c r="G93" s="17">
        <v>6</v>
      </c>
      <c r="H93" s="17">
        <v>11</v>
      </c>
      <c r="I93" s="17">
        <v>12</v>
      </c>
      <c r="J93" s="17">
        <v>8</v>
      </c>
      <c r="K93" s="17">
        <v>6</v>
      </c>
      <c r="L93" s="17">
        <v>3</v>
      </c>
      <c r="M93" s="13"/>
      <c r="N93" s="13"/>
      <c r="O93" s="13"/>
      <c r="P93" s="13"/>
      <c r="Q93" s="13"/>
      <c r="R93" s="13"/>
      <c r="S93" s="13"/>
      <c r="T93" s="13"/>
      <c r="U93" s="13"/>
      <c r="V93" s="18">
        <f t="shared" si="2"/>
        <v>50</v>
      </c>
      <c r="W93" s="19">
        <v>66</v>
      </c>
      <c r="X93" s="19">
        <v>165</v>
      </c>
      <c r="Y93" s="19" t="s">
        <v>41</v>
      </c>
      <c r="Z93" s="23">
        <v>41.5</v>
      </c>
      <c r="AA93" s="23">
        <v>44.5</v>
      </c>
      <c r="AB93" s="24"/>
      <c r="AC93" s="24"/>
      <c r="AD93" s="24"/>
      <c r="AE93" s="24"/>
    </row>
    <row r="94" ht="90.75" customHeight="1" spans="1:31">
      <c r="A94" s="13"/>
      <c r="B94" s="14" t="s">
        <v>186</v>
      </c>
      <c r="C94" s="15" t="s">
        <v>28</v>
      </c>
      <c r="D94" s="16" t="s">
        <v>187</v>
      </c>
      <c r="E94" s="13"/>
      <c r="F94" s="13"/>
      <c r="G94" s="17">
        <v>1</v>
      </c>
      <c r="H94" s="13"/>
      <c r="I94" s="17">
        <v>1</v>
      </c>
      <c r="J94" s="17">
        <v>1</v>
      </c>
      <c r="K94" s="17">
        <v>1</v>
      </c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8">
        <f t="shared" si="2"/>
        <v>4</v>
      </c>
      <c r="W94" s="19">
        <v>77</v>
      </c>
      <c r="X94" s="19">
        <v>193</v>
      </c>
      <c r="Y94" s="19" t="s">
        <v>41</v>
      </c>
      <c r="Z94" s="23">
        <v>47.5</v>
      </c>
      <c r="AA94" s="23">
        <v>51</v>
      </c>
      <c r="AB94" s="24"/>
      <c r="AC94" s="24"/>
      <c r="AD94" s="24"/>
      <c r="AE94" s="24"/>
    </row>
    <row r="95" ht="90.75" customHeight="1" spans="1:31">
      <c r="A95" s="13"/>
      <c r="B95" s="14" t="s">
        <v>188</v>
      </c>
      <c r="C95" s="15" t="s">
        <v>28</v>
      </c>
      <c r="D95" s="16" t="s">
        <v>187</v>
      </c>
      <c r="E95" s="13"/>
      <c r="F95" s="13"/>
      <c r="G95" s="13"/>
      <c r="H95" s="17">
        <v>1</v>
      </c>
      <c r="I95" s="17">
        <v>2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8">
        <f t="shared" si="2"/>
        <v>3</v>
      </c>
      <c r="W95" s="19">
        <v>66</v>
      </c>
      <c r="X95" s="19">
        <v>165</v>
      </c>
      <c r="Y95" s="19" t="s">
        <v>41</v>
      </c>
      <c r="Z95" s="23">
        <v>41.5</v>
      </c>
      <c r="AA95" s="23">
        <v>44.5</v>
      </c>
      <c r="AB95" s="24"/>
      <c r="AC95" s="24"/>
      <c r="AD95" s="24"/>
      <c r="AE95" s="24"/>
    </row>
    <row r="96" ht="90.75" customHeight="1" spans="1:31">
      <c r="A96" s="13"/>
      <c r="B96" s="14" t="s">
        <v>189</v>
      </c>
      <c r="C96" s="15" t="s">
        <v>28</v>
      </c>
      <c r="D96" s="16" t="s">
        <v>190</v>
      </c>
      <c r="E96" s="13"/>
      <c r="F96" s="13"/>
      <c r="G96" s="13"/>
      <c r="H96" s="13"/>
      <c r="I96" s="17">
        <v>1</v>
      </c>
      <c r="J96" s="17">
        <v>1</v>
      </c>
      <c r="K96" s="17">
        <v>2</v>
      </c>
      <c r="L96" s="17">
        <v>2</v>
      </c>
      <c r="M96" s="13"/>
      <c r="N96" s="13"/>
      <c r="O96" s="13"/>
      <c r="P96" s="13"/>
      <c r="Q96" s="13"/>
      <c r="R96" s="13"/>
      <c r="S96" s="13"/>
      <c r="T96" s="13"/>
      <c r="U96" s="13"/>
      <c r="V96" s="18">
        <f t="shared" si="2"/>
        <v>6</v>
      </c>
      <c r="W96" s="19">
        <v>77</v>
      </c>
      <c r="X96" s="19">
        <v>193</v>
      </c>
      <c r="Y96" s="19" t="s">
        <v>41</v>
      </c>
      <c r="Z96" s="23">
        <v>47.5</v>
      </c>
      <c r="AA96" s="23">
        <v>51</v>
      </c>
      <c r="AB96" s="24"/>
      <c r="AC96" s="24"/>
      <c r="AD96" s="24"/>
      <c r="AE96" s="24"/>
    </row>
    <row r="97" ht="90.75" customHeight="1" spans="1:31">
      <c r="A97" s="13"/>
      <c r="B97" s="14" t="s">
        <v>191</v>
      </c>
      <c r="C97" s="15" t="s">
        <v>28</v>
      </c>
      <c r="D97" s="16" t="s">
        <v>190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7">
        <v>1</v>
      </c>
      <c r="P97" s="13"/>
      <c r="Q97" s="13"/>
      <c r="R97" s="13"/>
      <c r="S97" s="13"/>
      <c r="T97" s="13"/>
      <c r="U97" s="13"/>
      <c r="V97" s="18">
        <f t="shared" si="2"/>
        <v>1</v>
      </c>
      <c r="W97" s="19">
        <v>66</v>
      </c>
      <c r="X97" s="19">
        <v>165</v>
      </c>
      <c r="Y97" s="19" t="s">
        <v>41</v>
      </c>
      <c r="Z97" s="23">
        <v>41.5</v>
      </c>
      <c r="AA97" s="23">
        <v>44.5</v>
      </c>
      <c r="AB97" s="24"/>
      <c r="AC97" s="24"/>
      <c r="AD97" s="24"/>
      <c r="AE97" s="24"/>
    </row>
    <row r="98" ht="90.75" customHeight="1" spans="1:31">
      <c r="A98" s="13"/>
      <c r="B98" s="14" t="s">
        <v>192</v>
      </c>
      <c r="C98" s="15" t="s">
        <v>28</v>
      </c>
      <c r="D98" s="16" t="s">
        <v>193</v>
      </c>
      <c r="E98" s="13"/>
      <c r="F98" s="13"/>
      <c r="G98" s="13"/>
      <c r="H98" s="13"/>
      <c r="I98" s="17">
        <v>1</v>
      </c>
      <c r="J98" s="17">
        <v>12</v>
      </c>
      <c r="K98" s="17">
        <v>6</v>
      </c>
      <c r="L98" s="17">
        <v>35</v>
      </c>
      <c r="M98" s="17">
        <v>12</v>
      </c>
      <c r="N98" s="17">
        <v>12</v>
      </c>
      <c r="O98" s="13"/>
      <c r="P98" s="13"/>
      <c r="Q98" s="13"/>
      <c r="R98" s="13"/>
      <c r="S98" s="13"/>
      <c r="T98" s="13"/>
      <c r="U98" s="13"/>
      <c r="V98" s="18">
        <f t="shared" si="2"/>
        <v>78</v>
      </c>
      <c r="W98" s="19">
        <v>66</v>
      </c>
      <c r="X98" s="19">
        <v>165</v>
      </c>
      <c r="Y98" s="19" t="s">
        <v>41</v>
      </c>
      <c r="Z98" s="23">
        <v>41.5</v>
      </c>
      <c r="AA98" s="23">
        <v>44.5</v>
      </c>
      <c r="AB98" s="24"/>
      <c r="AC98" s="24"/>
      <c r="AD98" s="24"/>
      <c r="AE98" s="24"/>
    </row>
    <row r="99" ht="90.75" customHeight="1" spans="1:31">
      <c r="A99" s="13"/>
      <c r="B99" s="14" t="s">
        <v>194</v>
      </c>
      <c r="C99" s="15" t="s">
        <v>28</v>
      </c>
      <c r="D99" s="16" t="s">
        <v>195</v>
      </c>
      <c r="E99" s="13"/>
      <c r="F99" s="13"/>
      <c r="G99" s="13"/>
      <c r="H99" s="13"/>
      <c r="I99" s="13"/>
      <c r="J99" s="13"/>
      <c r="K99" s="13"/>
      <c r="L99" s="17">
        <v>3</v>
      </c>
      <c r="M99" s="17">
        <v>2</v>
      </c>
      <c r="N99" s="17">
        <v>3</v>
      </c>
      <c r="O99" s="13"/>
      <c r="P99" s="13"/>
      <c r="Q99" s="13"/>
      <c r="R99" s="13"/>
      <c r="S99" s="13"/>
      <c r="T99" s="13"/>
      <c r="U99" s="13"/>
      <c r="V99" s="18">
        <f t="shared" si="2"/>
        <v>8</v>
      </c>
      <c r="W99" s="19">
        <v>66</v>
      </c>
      <c r="X99" s="19">
        <v>165</v>
      </c>
      <c r="Y99" s="19" t="s">
        <v>87</v>
      </c>
      <c r="Z99" s="23">
        <v>41.5</v>
      </c>
      <c r="AA99" s="23">
        <v>44.5</v>
      </c>
      <c r="AB99" s="24"/>
      <c r="AC99" s="24"/>
      <c r="AD99" s="24"/>
      <c r="AE99" s="24"/>
    </row>
    <row r="100" ht="90.75" customHeight="1" spans="1:31">
      <c r="A100" s="13"/>
      <c r="B100" s="14" t="s">
        <v>196</v>
      </c>
      <c r="C100" s="15" t="s">
        <v>28</v>
      </c>
      <c r="D100" s="16" t="s">
        <v>195</v>
      </c>
      <c r="E100" s="13"/>
      <c r="F100" s="13"/>
      <c r="G100" s="13"/>
      <c r="H100" s="13"/>
      <c r="I100" s="17">
        <v>2</v>
      </c>
      <c r="J100" s="17">
        <v>3</v>
      </c>
      <c r="K100" s="17">
        <v>8</v>
      </c>
      <c r="L100" s="17">
        <v>15</v>
      </c>
      <c r="M100" s="17">
        <v>12</v>
      </c>
      <c r="N100" s="17">
        <v>13</v>
      </c>
      <c r="O100" s="17">
        <v>6</v>
      </c>
      <c r="P100" s="17">
        <v>3</v>
      </c>
      <c r="Q100" s="13"/>
      <c r="R100" s="13"/>
      <c r="S100" s="13"/>
      <c r="T100" s="13"/>
      <c r="U100" s="13"/>
      <c r="V100" s="18">
        <f t="shared" si="2"/>
        <v>62</v>
      </c>
      <c r="W100" s="19">
        <v>71</v>
      </c>
      <c r="X100" s="19">
        <v>176</v>
      </c>
      <c r="Y100" s="19" t="s">
        <v>41</v>
      </c>
      <c r="Z100" s="23">
        <v>44</v>
      </c>
      <c r="AA100" s="23">
        <v>47.5</v>
      </c>
      <c r="AB100" s="24"/>
      <c r="AC100" s="24"/>
      <c r="AD100" s="24"/>
      <c r="AE100" s="24"/>
    </row>
    <row r="101" ht="90.75" customHeight="1" spans="1:31">
      <c r="A101" s="13"/>
      <c r="B101" s="14" t="s">
        <v>197</v>
      </c>
      <c r="C101" s="15" t="s">
        <v>28</v>
      </c>
      <c r="D101" s="16" t="s">
        <v>195</v>
      </c>
      <c r="E101" s="13"/>
      <c r="F101" s="13"/>
      <c r="G101" s="13"/>
      <c r="H101" s="13"/>
      <c r="I101" s="17">
        <v>1</v>
      </c>
      <c r="J101" s="17">
        <v>1</v>
      </c>
      <c r="K101" s="17">
        <v>2</v>
      </c>
      <c r="L101" s="17">
        <v>3</v>
      </c>
      <c r="M101" s="13"/>
      <c r="N101" s="17">
        <v>1</v>
      </c>
      <c r="O101" s="13"/>
      <c r="P101" s="13"/>
      <c r="Q101" s="13"/>
      <c r="R101" s="13"/>
      <c r="S101" s="13"/>
      <c r="T101" s="13"/>
      <c r="U101" s="13"/>
      <c r="V101" s="18">
        <f t="shared" si="2"/>
        <v>8</v>
      </c>
      <c r="W101" s="19">
        <v>77</v>
      </c>
      <c r="X101" s="19">
        <v>193</v>
      </c>
      <c r="Y101" s="19" t="s">
        <v>41</v>
      </c>
      <c r="Z101" s="23">
        <v>47.5</v>
      </c>
      <c r="AA101" s="23">
        <v>51</v>
      </c>
      <c r="AB101" s="24"/>
      <c r="AC101" s="24"/>
      <c r="AD101" s="24"/>
      <c r="AE101" s="24"/>
    </row>
    <row r="102" ht="90.75" customHeight="1" spans="1:31">
      <c r="A102" s="13"/>
      <c r="B102" s="14" t="s">
        <v>198</v>
      </c>
      <c r="C102" s="15" t="s">
        <v>28</v>
      </c>
      <c r="D102" s="16" t="s">
        <v>193</v>
      </c>
      <c r="E102" s="13"/>
      <c r="F102" s="13"/>
      <c r="G102" s="13"/>
      <c r="H102" s="13"/>
      <c r="I102" s="17">
        <v>4</v>
      </c>
      <c r="J102" s="17">
        <v>15</v>
      </c>
      <c r="K102" s="13"/>
      <c r="L102" s="17">
        <v>1</v>
      </c>
      <c r="M102" s="13"/>
      <c r="N102" s="13"/>
      <c r="O102" s="13"/>
      <c r="P102" s="13"/>
      <c r="Q102" s="13"/>
      <c r="R102" s="13"/>
      <c r="S102" s="13"/>
      <c r="T102" s="13"/>
      <c r="U102" s="13"/>
      <c r="V102" s="18">
        <f t="shared" si="2"/>
        <v>20</v>
      </c>
      <c r="W102" s="19">
        <v>66</v>
      </c>
      <c r="X102" s="19">
        <v>165</v>
      </c>
      <c r="Y102" s="26" t="s">
        <v>66</v>
      </c>
      <c r="Z102" s="23">
        <v>41.5</v>
      </c>
      <c r="AA102" s="23">
        <v>44.5</v>
      </c>
      <c r="AB102" s="24"/>
      <c r="AC102" s="24"/>
      <c r="AD102" s="24"/>
      <c r="AE102" s="24"/>
    </row>
    <row r="103" ht="90.75" customHeight="1" spans="1:31">
      <c r="A103" s="13"/>
      <c r="B103" s="14" t="s">
        <v>199</v>
      </c>
      <c r="C103" s="15" t="s">
        <v>28</v>
      </c>
      <c r="D103" s="16" t="s">
        <v>195</v>
      </c>
      <c r="E103" s="13"/>
      <c r="F103" s="13"/>
      <c r="G103" s="13"/>
      <c r="H103" s="13"/>
      <c r="I103" s="13"/>
      <c r="J103" s="17">
        <v>1</v>
      </c>
      <c r="K103" s="13"/>
      <c r="L103" s="17">
        <v>1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18">
        <f t="shared" si="2"/>
        <v>2</v>
      </c>
      <c r="W103" s="19">
        <v>66</v>
      </c>
      <c r="X103" s="19">
        <v>165</v>
      </c>
      <c r="Y103" s="26" t="s">
        <v>66</v>
      </c>
      <c r="Z103" s="23">
        <v>41.5</v>
      </c>
      <c r="AA103" s="23">
        <v>44.5</v>
      </c>
      <c r="AB103" s="24"/>
      <c r="AC103" s="24"/>
      <c r="AD103" s="24"/>
      <c r="AE103" s="24"/>
    </row>
    <row r="104" ht="90.75" customHeight="1" spans="1:31">
      <c r="A104" s="13"/>
      <c r="B104" s="14" t="s">
        <v>200</v>
      </c>
      <c r="C104" s="15" t="s">
        <v>28</v>
      </c>
      <c r="D104" s="16" t="s">
        <v>195</v>
      </c>
      <c r="E104" s="13"/>
      <c r="F104" s="13"/>
      <c r="G104" s="13"/>
      <c r="H104" s="13"/>
      <c r="I104" s="13"/>
      <c r="J104" s="13"/>
      <c r="K104" s="13"/>
      <c r="L104" s="17">
        <v>1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18">
        <f t="shared" si="2"/>
        <v>1</v>
      </c>
      <c r="W104" s="19">
        <v>66</v>
      </c>
      <c r="X104" s="19">
        <v>165</v>
      </c>
      <c r="Y104" s="26" t="s">
        <v>66</v>
      </c>
      <c r="Z104" s="23">
        <v>41.5</v>
      </c>
      <c r="AA104" s="23">
        <v>44.5</v>
      </c>
      <c r="AB104" s="24"/>
      <c r="AC104" s="24"/>
      <c r="AD104" s="24"/>
      <c r="AE104" s="24"/>
    </row>
    <row r="105" ht="90.75" customHeight="1" spans="1:31">
      <c r="A105" s="13"/>
      <c r="B105" s="14" t="s">
        <v>201</v>
      </c>
      <c r="C105" s="15" t="s">
        <v>28</v>
      </c>
      <c r="D105" s="16" t="s">
        <v>202</v>
      </c>
      <c r="E105" s="13"/>
      <c r="F105" s="13"/>
      <c r="G105" s="13"/>
      <c r="H105" s="13"/>
      <c r="I105" s="17">
        <v>6</v>
      </c>
      <c r="J105" s="17">
        <v>22</v>
      </c>
      <c r="K105" s="17">
        <v>18</v>
      </c>
      <c r="L105" s="17">
        <v>6</v>
      </c>
      <c r="M105" s="17">
        <v>2</v>
      </c>
      <c r="N105" s="13"/>
      <c r="O105" s="13"/>
      <c r="P105" s="13"/>
      <c r="Q105" s="13"/>
      <c r="R105" s="13"/>
      <c r="S105" s="13"/>
      <c r="T105" s="13"/>
      <c r="U105" s="13"/>
      <c r="V105" s="18">
        <f t="shared" si="2"/>
        <v>54</v>
      </c>
      <c r="W105" s="19">
        <v>66</v>
      </c>
      <c r="X105" s="19">
        <v>165</v>
      </c>
      <c r="Y105" s="26" t="s">
        <v>41</v>
      </c>
      <c r="Z105" s="23">
        <v>41.5</v>
      </c>
      <c r="AA105" s="23">
        <v>44.5</v>
      </c>
      <c r="AB105" s="24"/>
      <c r="AC105" s="24"/>
      <c r="AD105" s="24"/>
      <c r="AE105" s="24"/>
    </row>
    <row r="106" ht="90.75" customHeight="1" spans="1:31">
      <c r="A106" s="13"/>
      <c r="B106" s="14" t="s">
        <v>203</v>
      </c>
      <c r="C106" s="15" t="s">
        <v>28</v>
      </c>
      <c r="D106" s="16" t="s">
        <v>202</v>
      </c>
      <c r="E106" s="13"/>
      <c r="F106" s="13"/>
      <c r="G106" s="13"/>
      <c r="H106" s="13"/>
      <c r="I106" s="17">
        <v>9</v>
      </c>
      <c r="J106" s="17">
        <v>40</v>
      </c>
      <c r="K106" s="17">
        <v>24</v>
      </c>
      <c r="L106" s="17">
        <v>15</v>
      </c>
      <c r="M106" s="13"/>
      <c r="N106" s="13"/>
      <c r="O106" s="13"/>
      <c r="P106" s="13"/>
      <c r="Q106" s="13"/>
      <c r="R106" s="13"/>
      <c r="S106" s="13"/>
      <c r="T106" s="13"/>
      <c r="U106" s="13"/>
      <c r="V106" s="18">
        <f t="shared" si="2"/>
        <v>88</v>
      </c>
      <c r="W106" s="19">
        <v>66</v>
      </c>
      <c r="X106" s="19">
        <v>165</v>
      </c>
      <c r="Y106" s="26" t="s">
        <v>41</v>
      </c>
      <c r="Z106" s="23">
        <v>41.5</v>
      </c>
      <c r="AA106" s="23">
        <v>44.5</v>
      </c>
      <c r="AB106" s="24"/>
      <c r="AC106" s="24"/>
      <c r="AD106" s="24"/>
      <c r="AE106" s="24"/>
    </row>
    <row r="107" ht="90.75" customHeight="1" spans="1:31">
      <c r="A107" s="13"/>
      <c r="B107" s="14" t="s">
        <v>204</v>
      </c>
      <c r="C107" s="15" t="s">
        <v>28</v>
      </c>
      <c r="D107" s="16" t="s">
        <v>202</v>
      </c>
      <c r="E107" s="13"/>
      <c r="F107" s="13"/>
      <c r="G107" s="13"/>
      <c r="H107" s="13"/>
      <c r="I107" s="17">
        <v>4</v>
      </c>
      <c r="J107" s="17">
        <v>5</v>
      </c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8">
        <f t="shared" si="2"/>
        <v>9</v>
      </c>
      <c r="W107" s="19">
        <v>66</v>
      </c>
      <c r="X107" s="19">
        <v>65</v>
      </c>
      <c r="Y107" s="19" t="s">
        <v>66</v>
      </c>
      <c r="Z107" s="23">
        <v>41.5</v>
      </c>
      <c r="AA107" s="23">
        <v>44.5</v>
      </c>
      <c r="AB107" s="24"/>
      <c r="AC107" s="24"/>
      <c r="AD107" s="24"/>
      <c r="AE107" s="24"/>
    </row>
    <row r="108" ht="90.75" customHeight="1" spans="1:31">
      <c r="A108" s="13"/>
      <c r="B108" s="14" t="s">
        <v>205</v>
      </c>
      <c r="C108" s="15" t="s">
        <v>28</v>
      </c>
      <c r="D108" s="16" t="s">
        <v>206</v>
      </c>
      <c r="E108" s="13"/>
      <c r="F108" s="13"/>
      <c r="G108" s="13"/>
      <c r="H108" s="13"/>
      <c r="I108" s="17">
        <v>1</v>
      </c>
      <c r="J108" s="17">
        <v>7</v>
      </c>
      <c r="K108" s="13"/>
      <c r="L108" s="17">
        <v>3</v>
      </c>
      <c r="M108" s="17">
        <v>6</v>
      </c>
      <c r="N108" s="13"/>
      <c r="O108" s="13"/>
      <c r="P108" s="13"/>
      <c r="Q108" s="13"/>
      <c r="R108" s="13"/>
      <c r="S108" s="13"/>
      <c r="T108" s="13"/>
      <c r="U108" s="13"/>
      <c r="V108" s="18">
        <f t="shared" si="2"/>
        <v>17</v>
      </c>
      <c r="W108" s="19">
        <v>62</v>
      </c>
      <c r="X108" s="19">
        <v>154</v>
      </c>
      <c r="Y108" s="19" t="s">
        <v>66</v>
      </c>
      <c r="Z108" s="23">
        <v>39</v>
      </c>
      <c r="AA108" s="23">
        <v>42</v>
      </c>
      <c r="AB108" s="24"/>
      <c r="AC108" s="24"/>
      <c r="AD108" s="24"/>
      <c r="AE108" s="24"/>
    </row>
    <row r="109" ht="90.75" customHeight="1" spans="1:31">
      <c r="A109" s="13"/>
      <c r="B109" s="14" t="s">
        <v>207</v>
      </c>
      <c r="C109" s="15" t="s">
        <v>28</v>
      </c>
      <c r="D109" s="16" t="s">
        <v>208</v>
      </c>
      <c r="E109" s="13"/>
      <c r="F109" s="13"/>
      <c r="G109" s="13"/>
      <c r="H109" s="13"/>
      <c r="I109" s="13"/>
      <c r="J109" s="17">
        <v>2</v>
      </c>
      <c r="K109" s="17">
        <v>1</v>
      </c>
      <c r="L109" s="17">
        <v>2</v>
      </c>
      <c r="M109" s="13"/>
      <c r="N109" s="13"/>
      <c r="O109" s="13"/>
      <c r="P109" s="13"/>
      <c r="Q109" s="13"/>
      <c r="R109" s="13"/>
      <c r="S109" s="13"/>
      <c r="T109" s="13"/>
      <c r="U109" s="13"/>
      <c r="V109" s="18">
        <f t="shared" si="2"/>
        <v>5</v>
      </c>
      <c r="W109" s="19">
        <v>66</v>
      </c>
      <c r="X109" s="19">
        <v>165</v>
      </c>
      <c r="Y109" s="19" t="s">
        <v>41</v>
      </c>
      <c r="Z109" s="23">
        <v>41.5</v>
      </c>
      <c r="AA109" s="23">
        <v>44.5</v>
      </c>
      <c r="AB109" s="24"/>
      <c r="AC109" s="24"/>
      <c r="AD109" s="24"/>
      <c r="AE109" s="24"/>
    </row>
    <row r="110" ht="90.75" customHeight="1" spans="1:31">
      <c r="A110" s="13"/>
      <c r="B110" s="14" t="s">
        <v>209</v>
      </c>
      <c r="C110" s="15" t="s">
        <v>28</v>
      </c>
      <c r="D110" s="16" t="s">
        <v>208</v>
      </c>
      <c r="E110" s="13"/>
      <c r="F110" s="13"/>
      <c r="G110" s="13"/>
      <c r="H110" s="13"/>
      <c r="I110" s="13"/>
      <c r="J110" s="13"/>
      <c r="K110" s="13"/>
      <c r="L110" s="17">
        <v>4</v>
      </c>
      <c r="M110" s="17">
        <v>3</v>
      </c>
      <c r="N110" s="17">
        <v>3</v>
      </c>
      <c r="O110" s="17">
        <v>4</v>
      </c>
      <c r="P110" s="17">
        <v>6</v>
      </c>
      <c r="Q110" s="17">
        <v>7</v>
      </c>
      <c r="R110" s="13"/>
      <c r="S110" s="13"/>
      <c r="T110" s="13"/>
      <c r="U110" s="13"/>
      <c r="V110" s="18">
        <f t="shared" si="2"/>
        <v>27</v>
      </c>
      <c r="W110" s="19">
        <v>66</v>
      </c>
      <c r="X110" s="19">
        <v>165</v>
      </c>
      <c r="Y110" s="19" t="s">
        <v>41</v>
      </c>
      <c r="Z110" s="23">
        <v>41.5</v>
      </c>
      <c r="AA110" s="23">
        <v>44.5</v>
      </c>
      <c r="AB110" s="24"/>
      <c r="AC110" s="24"/>
      <c r="AD110" s="24"/>
      <c r="AE110" s="24"/>
    </row>
    <row r="111" ht="90.75" customHeight="1" spans="1:31">
      <c r="A111" s="13"/>
      <c r="B111" s="14" t="s">
        <v>210</v>
      </c>
      <c r="C111" s="15" t="s">
        <v>36</v>
      </c>
      <c r="D111" s="16" t="s">
        <v>211</v>
      </c>
      <c r="E111" s="17">
        <v>1</v>
      </c>
      <c r="F111" s="17">
        <v>2</v>
      </c>
      <c r="G111" s="17">
        <v>9</v>
      </c>
      <c r="H111" s="17">
        <v>4</v>
      </c>
      <c r="I111" s="17">
        <v>2</v>
      </c>
      <c r="J111" s="17">
        <v>2</v>
      </c>
      <c r="K111" s="17">
        <v>1</v>
      </c>
      <c r="L111" s="17">
        <v>2</v>
      </c>
      <c r="M111" s="17">
        <v>1</v>
      </c>
      <c r="N111" s="17">
        <v>3</v>
      </c>
      <c r="O111" s="13"/>
      <c r="P111" s="13"/>
      <c r="Q111" s="13"/>
      <c r="R111" s="13"/>
      <c r="S111" s="17">
        <v>3</v>
      </c>
      <c r="T111" s="13"/>
      <c r="U111" s="13"/>
      <c r="V111" s="18">
        <f t="shared" si="2"/>
        <v>30</v>
      </c>
      <c r="W111" s="19">
        <v>66</v>
      </c>
      <c r="X111" s="19">
        <v>165</v>
      </c>
      <c r="Y111" s="19" t="s">
        <v>87</v>
      </c>
      <c r="Z111" s="23">
        <v>41.5</v>
      </c>
      <c r="AA111" s="23">
        <v>44.5</v>
      </c>
      <c r="AB111" s="24"/>
      <c r="AC111" s="24"/>
      <c r="AD111" s="24"/>
      <c r="AE111" s="24"/>
    </row>
    <row r="112" ht="90.75" customHeight="1" spans="1:31">
      <c r="A112" s="13"/>
      <c r="B112" s="14" t="s">
        <v>212</v>
      </c>
      <c r="C112" s="15" t="s">
        <v>36</v>
      </c>
      <c r="D112" s="16" t="s">
        <v>213</v>
      </c>
      <c r="E112" s="17">
        <v>6</v>
      </c>
      <c r="F112" s="17">
        <v>3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7">
        <v>1</v>
      </c>
      <c r="T112" s="13"/>
      <c r="U112" s="13"/>
      <c r="V112" s="18">
        <f t="shared" si="2"/>
        <v>10</v>
      </c>
      <c r="W112" s="19">
        <v>77</v>
      </c>
      <c r="X112" s="19">
        <v>193</v>
      </c>
      <c r="Y112" s="19" t="s">
        <v>41</v>
      </c>
      <c r="Z112" s="23">
        <v>47.5</v>
      </c>
      <c r="AA112" s="23">
        <v>51</v>
      </c>
      <c r="AB112" s="24"/>
      <c r="AC112" s="24"/>
      <c r="AD112" s="24"/>
      <c r="AE112" s="24"/>
    </row>
    <row r="113" ht="90.75" customHeight="1" spans="1:31">
      <c r="A113" s="13"/>
      <c r="B113" s="14" t="s">
        <v>214</v>
      </c>
      <c r="C113" s="15" t="s">
        <v>36</v>
      </c>
      <c r="D113" s="16" t="s">
        <v>215</v>
      </c>
      <c r="E113" s="13"/>
      <c r="F113" s="17">
        <v>1</v>
      </c>
      <c r="G113" s="13"/>
      <c r="H113" s="13"/>
      <c r="I113" s="13"/>
      <c r="J113" s="17">
        <v>2</v>
      </c>
      <c r="K113" s="13"/>
      <c r="L113" s="13"/>
      <c r="M113" s="13"/>
      <c r="N113" s="13"/>
      <c r="O113" s="13"/>
      <c r="P113" s="13"/>
      <c r="Q113" s="13"/>
      <c r="R113" s="13"/>
      <c r="S113" s="17">
        <v>1</v>
      </c>
      <c r="T113" s="13"/>
      <c r="U113" s="13"/>
      <c r="V113" s="18">
        <f t="shared" si="2"/>
        <v>4</v>
      </c>
      <c r="W113" s="19">
        <v>77</v>
      </c>
      <c r="X113" s="19">
        <v>193</v>
      </c>
      <c r="Y113" s="19" t="s">
        <v>41</v>
      </c>
      <c r="Z113" s="23">
        <v>47.5</v>
      </c>
      <c r="AA113" s="23">
        <v>51</v>
      </c>
      <c r="AB113" s="24"/>
      <c r="AC113" s="24"/>
      <c r="AD113" s="24"/>
      <c r="AE113" s="24"/>
    </row>
    <row r="114" ht="90.75" customHeight="1" spans="1:31">
      <c r="A114" s="13"/>
      <c r="B114" s="14" t="s">
        <v>216</v>
      </c>
      <c r="C114" s="15" t="s">
        <v>28</v>
      </c>
      <c r="D114" s="16" t="s">
        <v>217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7">
        <v>1</v>
      </c>
      <c r="Q114" s="13"/>
      <c r="R114" s="13"/>
      <c r="S114" s="13"/>
      <c r="T114" s="13"/>
      <c r="U114" s="13"/>
      <c r="V114" s="18">
        <f t="shared" si="2"/>
        <v>1</v>
      </c>
      <c r="W114" s="19">
        <v>66</v>
      </c>
      <c r="X114" s="19">
        <v>165</v>
      </c>
      <c r="Y114" s="26" t="s">
        <v>41</v>
      </c>
      <c r="Z114" s="23">
        <v>41.5</v>
      </c>
      <c r="AA114" s="23">
        <v>44.5</v>
      </c>
      <c r="AB114" s="24"/>
      <c r="AC114" s="24"/>
      <c r="AD114" s="24"/>
      <c r="AE114" s="24"/>
    </row>
    <row r="115" ht="90.75" customHeight="1" spans="1:31">
      <c r="A115" s="13"/>
      <c r="B115" s="14" t="s">
        <v>218</v>
      </c>
      <c r="C115" s="15" t="s">
        <v>28</v>
      </c>
      <c r="D115" s="16" t="s">
        <v>219</v>
      </c>
      <c r="E115" s="13"/>
      <c r="F115" s="13"/>
      <c r="G115" s="17">
        <v>5</v>
      </c>
      <c r="H115" s="17">
        <v>3</v>
      </c>
      <c r="I115" s="17">
        <v>9</v>
      </c>
      <c r="J115" s="17">
        <v>5</v>
      </c>
      <c r="K115" s="17">
        <v>4</v>
      </c>
      <c r="L115" s="17">
        <v>2</v>
      </c>
      <c r="M115" s="13"/>
      <c r="N115" s="13"/>
      <c r="O115" s="13"/>
      <c r="P115" s="17">
        <v>1</v>
      </c>
      <c r="Q115" s="13"/>
      <c r="R115" s="13"/>
      <c r="S115" s="13"/>
      <c r="T115" s="13"/>
      <c r="U115" s="13"/>
      <c r="V115" s="18">
        <f t="shared" si="2"/>
        <v>29</v>
      </c>
      <c r="W115" s="19">
        <v>86</v>
      </c>
      <c r="X115" s="19">
        <v>215</v>
      </c>
      <c r="Y115" s="26" t="s">
        <v>220</v>
      </c>
      <c r="Z115" s="23">
        <v>52.5</v>
      </c>
      <c r="AA115" s="23">
        <v>56.5</v>
      </c>
      <c r="AB115" s="24"/>
      <c r="AC115" s="24"/>
      <c r="AD115" s="24"/>
      <c r="AE115" s="24"/>
    </row>
    <row r="116" ht="90.75" customHeight="1" spans="1:31">
      <c r="A116" s="13"/>
      <c r="B116" s="14" t="s">
        <v>221</v>
      </c>
      <c r="C116" s="15" t="s">
        <v>28</v>
      </c>
      <c r="D116" s="16" t="s">
        <v>222</v>
      </c>
      <c r="E116" s="13"/>
      <c r="F116" s="13"/>
      <c r="G116" s="13"/>
      <c r="H116" s="13"/>
      <c r="I116" s="17">
        <v>1</v>
      </c>
      <c r="J116" s="17">
        <v>1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8">
        <f t="shared" si="2"/>
        <v>2</v>
      </c>
      <c r="W116" s="19">
        <v>77</v>
      </c>
      <c r="X116" s="19">
        <v>193</v>
      </c>
      <c r="Y116" s="19" t="s">
        <v>41</v>
      </c>
      <c r="Z116" s="23">
        <v>47.5</v>
      </c>
      <c r="AA116" s="23">
        <v>51</v>
      </c>
      <c r="AB116" s="24"/>
      <c r="AC116" s="24"/>
      <c r="AD116" s="24"/>
      <c r="AE116" s="24"/>
    </row>
    <row r="117" ht="90.75" customHeight="1" spans="1:31">
      <c r="A117" s="13"/>
      <c r="B117" s="14" t="s">
        <v>223</v>
      </c>
      <c r="C117" s="15" t="s">
        <v>28</v>
      </c>
      <c r="D117" s="16" t="s">
        <v>222</v>
      </c>
      <c r="E117" s="13"/>
      <c r="F117" s="13"/>
      <c r="G117" s="13"/>
      <c r="H117" s="17">
        <v>2</v>
      </c>
      <c r="I117" s="17">
        <v>1</v>
      </c>
      <c r="J117" s="17">
        <v>3</v>
      </c>
      <c r="K117" s="17">
        <v>2</v>
      </c>
      <c r="L117" s="17">
        <v>2</v>
      </c>
      <c r="M117" s="13"/>
      <c r="N117" s="13"/>
      <c r="O117" s="13"/>
      <c r="P117" s="17">
        <v>1</v>
      </c>
      <c r="Q117" s="13"/>
      <c r="R117" s="17">
        <v>1</v>
      </c>
      <c r="S117" s="13"/>
      <c r="T117" s="13"/>
      <c r="U117" s="13"/>
      <c r="V117" s="18">
        <f t="shared" si="2"/>
        <v>12</v>
      </c>
      <c r="W117" s="19">
        <v>77</v>
      </c>
      <c r="X117" s="19">
        <v>193</v>
      </c>
      <c r="Y117" s="19" t="s">
        <v>41</v>
      </c>
      <c r="Z117" s="23">
        <v>47.5</v>
      </c>
      <c r="AA117" s="23">
        <v>51</v>
      </c>
      <c r="AB117" s="24"/>
      <c r="AC117" s="24"/>
      <c r="AD117" s="24"/>
      <c r="AE117" s="24"/>
    </row>
    <row r="118" ht="90.75" customHeight="1" spans="1:31">
      <c r="A118" s="13"/>
      <c r="B118" s="14" t="s">
        <v>224</v>
      </c>
      <c r="C118" s="15" t="s">
        <v>28</v>
      </c>
      <c r="D118" s="16" t="s">
        <v>225</v>
      </c>
      <c r="E118" s="13"/>
      <c r="F118" s="13"/>
      <c r="G118" s="13"/>
      <c r="H118" s="13"/>
      <c r="I118" s="13"/>
      <c r="J118" s="13"/>
      <c r="K118" s="13"/>
      <c r="L118" s="13"/>
      <c r="M118" s="17">
        <v>1</v>
      </c>
      <c r="N118" s="13"/>
      <c r="O118" s="13"/>
      <c r="P118" s="17">
        <v>1</v>
      </c>
      <c r="Q118" s="13"/>
      <c r="R118" s="13"/>
      <c r="S118" s="13"/>
      <c r="T118" s="13"/>
      <c r="U118" s="13"/>
      <c r="V118" s="18">
        <f t="shared" si="2"/>
        <v>2</v>
      </c>
      <c r="W118" s="19">
        <v>77</v>
      </c>
      <c r="X118" s="19">
        <v>193</v>
      </c>
      <c r="Y118" s="19" t="s">
        <v>41</v>
      </c>
      <c r="Z118" s="23">
        <v>47.5</v>
      </c>
      <c r="AA118" s="23">
        <v>51</v>
      </c>
      <c r="AB118" s="24"/>
      <c r="AC118" s="24"/>
      <c r="AD118" s="24"/>
      <c r="AE118" s="24"/>
    </row>
    <row r="119" ht="90.75" customHeight="1" spans="1:31">
      <c r="A119" s="13"/>
      <c r="B119" s="14" t="s">
        <v>226</v>
      </c>
      <c r="C119" s="15" t="s">
        <v>28</v>
      </c>
      <c r="D119" s="16" t="s">
        <v>225</v>
      </c>
      <c r="E119" s="13"/>
      <c r="F119" s="13"/>
      <c r="G119" s="13"/>
      <c r="H119" s="17">
        <v>2</v>
      </c>
      <c r="I119" s="17">
        <v>2</v>
      </c>
      <c r="J119" s="17">
        <v>1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8">
        <f t="shared" si="2"/>
        <v>5</v>
      </c>
      <c r="W119" s="19">
        <v>77</v>
      </c>
      <c r="X119" s="19">
        <v>193</v>
      </c>
      <c r="Y119" s="19" t="s">
        <v>41</v>
      </c>
      <c r="Z119" s="23">
        <v>47.5</v>
      </c>
      <c r="AA119" s="23">
        <v>51</v>
      </c>
      <c r="AB119" s="24"/>
      <c r="AC119" s="24"/>
      <c r="AD119" s="24"/>
      <c r="AE119" s="24"/>
    </row>
    <row r="120" ht="90.75" customHeight="1" spans="1:31">
      <c r="A120" s="13"/>
      <c r="B120" s="14" t="s">
        <v>227</v>
      </c>
      <c r="C120" s="15" t="s">
        <v>28</v>
      </c>
      <c r="D120" s="16" t="s">
        <v>225</v>
      </c>
      <c r="E120" s="13"/>
      <c r="F120" s="13"/>
      <c r="G120" s="17">
        <v>1</v>
      </c>
      <c r="H120" s="17">
        <v>1</v>
      </c>
      <c r="I120" s="17">
        <v>1</v>
      </c>
      <c r="J120" s="17">
        <v>1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8">
        <f t="shared" si="2"/>
        <v>4</v>
      </c>
      <c r="W120" s="19">
        <v>66</v>
      </c>
      <c r="X120" s="19">
        <v>165</v>
      </c>
      <c r="Y120" s="19" t="s">
        <v>41</v>
      </c>
      <c r="Z120" s="23">
        <v>41.5</v>
      </c>
      <c r="AA120" s="23">
        <v>44.5</v>
      </c>
      <c r="AB120" s="24"/>
      <c r="AC120" s="24"/>
      <c r="AD120" s="24"/>
      <c r="AE120" s="24"/>
    </row>
    <row r="121" ht="90.75" customHeight="1" spans="1:31">
      <c r="A121" s="13"/>
      <c r="B121" s="14" t="s">
        <v>228</v>
      </c>
      <c r="C121" s="15" t="s">
        <v>28</v>
      </c>
      <c r="D121" s="16" t="s">
        <v>225</v>
      </c>
      <c r="E121" s="13"/>
      <c r="F121" s="13"/>
      <c r="G121" s="13"/>
      <c r="H121" s="13"/>
      <c r="I121" s="17">
        <v>2</v>
      </c>
      <c r="J121" s="17">
        <v>2</v>
      </c>
      <c r="K121" s="13"/>
      <c r="L121" s="17">
        <v>8</v>
      </c>
      <c r="M121" s="13"/>
      <c r="N121" s="13"/>
      <c r="O121" s="13"/>
      <c r="P121" s="13"/>
      <c r="Q121" s="13"/>
      <c r="R121" s="13"/>
      <c r="S121" s="13"/>
      <c r="T121" s="13"/>
      <c r="U121" s="13"/>
      <c r="V121" s="18">
        <f t="shared" si="2"/>
        <v>12</v>
      </c>
      <c r="W121" s="19">
        <v>66</v>
      </c>
      <c r="X121" s="19">
        <v>165</v>
      </c>
      <c r="Y121" s="19" t="s">
        <v>66</v>
      </c>
      <c r="Z121" s="23">
        <v>41.5</v>
      </c>
      <c r="AA121" s="23">
        <v>44.5</v>
      </c>
      <c r="AB121" s="24"/>
      <c r="AC121" s="24"/>
      <c r="AD121" s="24"/>
      <c r="AE121" s="24"/>
    </row>
    <row r="122" ht="90.75" customHeight="1" spans="1:31">
      <c r="A122" s="13"/>
      <c r="B122" s="14" t="s">
        <v>229</v>
      </c>
      <c r="C122" s="15" t="s">
        <v>28</v>
      </c>
      <c r="D122" s="16" t="s">
        <v>230</v>
      </c>
      <c r="E122" s="13"/>
      <c r="F122" s="13"/>
      <c r="G122" s="13"/>
      <c r="H122" s="13"/>
      <c r="I122" s="13"/>
      <c r="J122" s="13"/>
      <c r="K122" s="17">
        <v>1</v>
      </c>
      <c r="L122" s="17">
        <v>1</v>
      </c>
      <c r="M122" s="13"/>
      <c r="N122" s="13"/>
      <c r="O122" s="13"/>
      <c r="P122" s="13"/>
      <c r="Q122" s="13"/>
      <c r="R122" s="13"/>
      <c r="S122" s="13"/>
      <c r="T122" s="13"/>
      <c r="U122" s="13"/>
      <c r="V122" s="18">
        <f t="shared" si="2"/>
        <v>2</v>
      </c>
      <c r="W122" s="19">
        <v>77</v>
      </c>
      <c r="X122" s="19">
        <v>193</v>
      </c>
      <c r="Y122" s="19" t="s">
        <v>41</v>
      </c>
      <c r="Z122" s="23">
        <v>47.5</v>
      </c>
      <c r="AA122" s="23">
        <v>51</v>
      </c>
      <c r="AB122" s="24"/>
      <c r="AC122" s="24"/>
      <c r="AD122" s="24"/>
      <c r="AE122" s="24"/>
    </row>
    <row r="123" ht="90.75" customHeight="1" spans="1:31">
      <c r="A123" s="13"/>
      <c r="B123" s="14" t="s">
        <v>231</v>
      </c>
      <c r="C123" s="15" t="s">
        <v>28</v>
      </c>
      <c r="D123" s="16" t="s">
        <v>230</v>
      </c>
      <c r="E123" s="13"/>
      <c r="F123" s="13"/>
      <c r="G123" s="17">
        <v>1</v>
      </c>
      <c r="H123" s="13"/>
      <c r="I123" s="13"/>
      <c r="J123" s="17">
        <v>1</v>
      </c>
      <c r="K123" s="13"/>
      <c r="L123" s="13"/>
      <c r="M123" s="17">
        <v>2</v>
      </c>
      <c r="N123" s="13"/>
      <c r="O123" s="13"/>
      <c r="P123" s="13"/>
      <c r="Q123" s="13"/>
      <c r="R123" s="17">
        <v>2</v>
      </c>
      <c r="S123" s="13"/>
      <c r="T123" s="13"/>
      <c r="U123" s="13"/>
      <c r="V123" s="18">
        <f t="shared" si="2"/>
        <v>6</v>
      </c>
      <c r="W123" s="19">
        <v>77</v>
      </c>
      <c r="X123" s="19">
        <v>193</v>
      </c>
      <c r="Y123" s="19" t="s">
        <v>41</v>
      </c>
      <c r="Z123" s="23">
        <v>47.5</v>
      </c>
      <c r="AA123" s="23">
        <v>51</v>
      </c>
      <c r="AB123" s="24"/>
      <c r="AC123" s="24"/>
      <c r="AD123" s="24"/>
      <c r="AE123" s="24"/>
    </row>
    <row r="124" ht="90.75" customHeight="1" spans="1:31">
      <c r="A124" s="13"/>
      <c r="B124" s="14" t="s">
        <v>232</v>
      </c>
      <c r="C124" s="15" t="s">
        <v>28</v>
      </c>
      <c r="D124" s="16" t="s">
        <v>230</v>
      </c>
      <c r="E124" s="13"/>
      <c r="F124" s="13"/>
      <c r="G124" s="13"/>
      <c r="H124" s="13"/>
      <c r="I124" s="13"/>
      <c r="J124" s="17">
        <v>1</v>
      </c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8">
        <f t="shared" si="2"/>
        <v>1</v>
      </c>
      <c r="W124" s="19">
        <v>66</v>
      </c>
      <c r="X124" s="19">
        <v>165</v>
      </c>
      <c r="Y124" s="19" t="s">
        <v>41</v>
      </c>
      <c r="Z124" s="23">
        <v>41.5</v>
      </c>
      <c r="AA124" s="23">
        <v>44.5</v>
      </c>
      <c r="AB124" s="24"/>
      <c r="AC124" s="24"/>
      <c r="AD124" s="24"/>
      <c r="AE124" s="24"/>
    </row>
    <row r="125" ht="90.75" customHeight="1" spans="1:31">
      <c r="A125" s="13"/>
      <c r="B125" s="14" t="s">
        <v>233</v>
      </c>
      <c r="C125" s="15" t="s">
        <v>36</v>
      </c>
      <c r="D125" s="16" t="s">
        <v>234</v>
      </c>
      <c r="E125" s="13"/>
      <c r="F125" s="13"/>
      <c r="G125" s="13"/>
      <c r="H125" s="13"/>
      <c r="I125" s="17">
        <v>2</v>
      </c>
      <c r="J125" s="13"/>
      <c r="K125" s="17">
        <v>5</v>
      </c>
      <c r="L125" s="17">
        <v>1</v>
      </c>
      <c r="M125" s="17">
        <v>4</v>
      </c>
      <c r="N125" s="13"/>
      <c r="O125" s="13"/>
      <c r="P125" s="13"/>
      <c r="Q125" s="13"/>
      <c r="R125" s="13"/>
      <c r="S125" s="13"/>
      <c r="T125" s="13"/>
      <c r="U125" s="13"/>
      <c r="V125" s="18">
        <f t="shared" si="2"/>
        <v>12</v>
      </c>
      <c r="W125" s="19">
        <v>77</v>
      </c>
      <c r="X125" s="19">
        <v>193</v>
      </c>
      <c r="Y125" s="19" t="s">
        <v>66</v>
      </c>
      <c r="Z125" s="23">
        <v>47.5</v>
      </c>
      <c r="AA125" s="23">
        <v>51</v>
      </c>
      <c r="AB125" s="24"/>
      <c r="AC125" s="24"/>
      <c r="AD125" s="24"/>
      <c r="AE125" s="24"/>
    </row>
    <row r="126" ht="90.75" customHeight="1" spans="1:31">
      <c r="A126" s="13"/>
      <c r="B126" s="14" t="s">
        <v>235</v>
      </c>
      <c r="C126" s="15" t="s">
        <v>36</v>
      </c>
      <c r="D126" s="16" t="s">
        <v>234</v>
      </c>
      <c r="E126" s="17">
        <v>1</v>
      </c>
      <c r="F126" s="13"/>
      <c r="G126" s="13"/>
      <c r="H126" s="13"/>
      <c r="I126" s="13"/>
      <c r="J126" s="13"/>
      <c r="K126" s="17">
        <v>4</v>
      </c>
      <c r="L126" s="17">
        <v>3</v>
      </c>
      <c r="M126" s="17">
        <v>2</v>
      </c>
      <c r="N126" s="13"/>
      <c r="O126" s="13"/>
      <c r="P126" s="13"/>
      <c r="Q126" s="13"/>
      <c r="R126" s="13"/>
      <c r="S126" s="13"/>
      <c r="T126" s="13"/>
      <c r="U126" s="13"/>
      <c r="V126" s="18">
        <f t="shared" si="2"/>
        <v>10</v>
      </c>
      <c r="W126" s="19">
        <v>77</v>
      </c>
      <c r="X126" s="19">
        <v>193</v>
      </c>
      <c r="Y126" s="19" t="s">
        <v>66</v>
      </c>
      <c r="Z126" s="23">
        <v>47.5</v>
      </c>
      <c r="AA126" s="23">
        <v>51</v>
      </c>
      <c r="AB126" s="24"/>
      <c r="AC126" s="24"/>
      <c r="AD126" s="24"/>
      <c r="AE126" s="24"/>
    </row>
    <row r="127" ht="90.75" customHeight="1" spans="1:31">
      <c r="A127" s="13"/>
      <c r="B127" s="14" t="s">
        <v>236</v>
      </c>
      <c r="C127" s="15" t="s">
        <v>36</v>
      </c>
      <c r="D127" s="16" t="s">
        <v>237</v>
      </c>
      <c r="E127" s="13"/>
      <c r="F127" s="13"/>
      <c r="G127" s="13"/>
      <c r="H127" s="17">
        <v>1</v>
      </c>
      <c r="I127" s="17">
        <v>5</v>
      </c>
      <c r="J127" s="17">
        <v>3</v>
      </c>
      <c r="K127" s="17">
        <v>3</v>
      </c>
      <c r="L127" s="17">
        <v>7</v>
      </c>
      <c r="M127" s="17">
        <v>4</v>
      </c>
      <c r="N127" s="13"/>
      <c r="O127" s="13"/>
      <c r="P127" s="13"/>
      <c r="Q127" s="13"/>
      <c r="R127" s="13"/>
      <c r="S127" s="13"/>
      <c r="T127" s="13"/>
      <c r="U127" s="13"/>
      <c r="V127" s="18">
        <f t="shared" si="2"/>
        <v>23</v>
      </c>
      <c r="W127" s="19">
        <v>77</v>
      </c>
      <c r="X127" s="19">
        <v>193</v>
      </c>
      <c r="Y127" s="19" t="s">
        <v>66</v>
      </c>
      <c r="Z127" s="23">
        <v>47.5</v>
      </c>
      <c r="AA127" s="23">
        <v>51</v>
      </c>
      <c r="AB127" s="24"/>
      <c r="AC127" s="24"/>
      <c r="AD127" s="24"/>
      <c r="AE127" s="24"/>
    </row>
    <row r="128" ht="90.75" customHeight="1" spans="1:31">
      <c r="A128" s="13"/>
      <c r="B128" s="14" t="s">
        <v>238</v>
      </c>
      <c r="C128" s="15" t="s">
        <v>36</v>
      </c>
      <c r="D128" s="16" t="s">
        <v>237</v>
      </c>
      <c r="E128" s="17">
        <v>1</v>
      </c>
      <c r="F128" s="13"/>
      <c r="G128" s="13"/>
      <c r="H128" s="17">
        <v>1</v>
      </c>
      <c r="I128" s="17">
        <v>2</v>
      </c>
      <c r="J128" s="13"/>
      <c r="K128" s="13"/>
      <c r="L128" s="17">
        <v>3</v>
      </c>
      <c r="M128" s="17">
        <v>2</v>
      </c>
      <c r="N128" s="13"/>
      <c r="O128" s="13"/>
      <c r="P128" s="13"/>
      <c r="Q128" s="13"/>
      <c r="R128" s="13"/>
      <c r="S128" s="13"/>
      <c r="T128" s="13"/>
      <c r="U128" s="13"/>
      <c r="V128" s="18">
        <f t="shared" si="2"/>
        <v>9</v>
      </c>
      <c r="W128" s="19">
        <v>77</v>
      </c>
      <c r="X128" s="19">
        <v>193</v>
      </c>
      <c r="Y128" s="19" t="s">
        <v>66</v>
      </c>
      <c r="Z128" s="23">
        <v>47.5</v>
      </c>
      <c r="AA128" s="23">
        <v>51</v>
      </c>
      <c r="AB128" s="24"/>
      <c r="AC128" s="24"/>
      <c r="AD128" s="24"/>
      <c r="AE128" s="24"/>
    </row>
    <row r="129" ht="90.75" customHeight="1" spans="1:31">
      <c r="A129" s="13"/>
      <c r="B129" s="14" t="s">
        <v>239</v>
      </c>
      <c r="C129" s="15" t="s">
        <v>28</v>
      </c>
      <c r="D129" s="16" t="s">
        <v>237</v>
      </c>
      <c r="E129" s="13"/>
      <c r="F129" s="13"/>
      <c r="G129" s="13"/>
      <c r="H129" s="13"/>
      <c r="I129" s="17">
        <v>2</v>
      </c>
      <c r="J129" s="17">
        <v>2</v>
      </c>
      <c r="K129" s="13"/>
      <c r="L129" s="17">
        <v>1</v>
      </c>
      <c r="M129" s="13"/>
      <c r="N129" s="13"/>
      <c r="O129" s="13"/>
      <c r="P129" s="13"/>
      <c r="Q129" s="13"/>
      <c r="R129" s="13"/>
      <c r="S129" s="13"/>
      <c r="T129" s="13"/>
      <c r="U129" s="13"/>
      <c r="V129" s="18">
        <f t="shared" si="2"/>
        <v>5</v>
      </c>
      <c r="W129" s="19">
        <v>66</v>
      </c>
      <c r="X129" s="19">
        <v>165</v>
      </c>
      <c r="Y129" s="19" t="s">
        <v>66</v>
      </c>
      <c r="Z129" s="23">
        <v>41.5</v>
      </c>
      <c r="AA129" s="23">
        <v>44.5</v>
      </c>
      <c r="AB129" s="24"/>
      <c r="AC129" s="24"/>
      <c r="AD129" s="24"/>
      <c r="AE129" s="24"/>
    </row>
    <row r="130" ht="90.75" customHeight="1" spans="1:31">
      <c r="A130" s="13"/>
      <c r="B130" s="14" t="s">
        <v>240</v>
      </c>
      <c r="C130" s="15" t="s">
        <v>28</v>
      </c>
      <c r="D130" s="16" t="s">
        <v>241</v>
      </c>
      <c r="E130" s="13"/>
      <c r="F130" s="13"/>
      <c r="G130" s="13"/>
      <c r="H130" s="13"/>
      <c r="I130" s="17">
        <v>5</v>
      </c>
      <c r="J130" s="17">
        <v>6</v>
      </c>
      <c r="K130" s="13"/>
      <c r="L130" s="17">
        <v>1</v>
      </c>
      <c r="M130" s="13"/>
      <c r="N130" s="13"/>
      <c r="O130" s="13"/>
      <c r="P130" s="13"/>
      <c r="Q130" s="13"/>
      <c r="R130" s="13"/>
      <c r="S130" s="13"/>
      <c r="T130" s="13"/>
      <c r="U130" s="13"/>
      <c r="V130" s="18">
        <f t="shared" si="2"/>
        <v>12</v>
      </c>
      <c r="W130" s="19">
        <v>66</v>
      </c>
      <c r="X130" s="19">
        <v>165</v>
      </c>
      <c r="Y130" s="19" t="s">
        <v>41</v>
      </c>
      <c r="Z130" s="23">
        <v>41.5</v>
      </c>
      <c r="AA130" s="23">
        <v>44.5</v>
      </c>
      <c r="AB130" s="24"/>
      <c r="AC130" s="24"/>
      <c r="AD130" s="24"/>
      <c r="AE130" s="24"/>
    </row>
    <row r="131" ht="90.75" customHeight="1" spans="1:31">
      <c r="A131" s="13"/>
      <c r="B131" s="14" t="s">
        <v>242</v>
      </c>
      <c r="C131" s="15" t="s">
        <v>36</v>
      </c>
      <c r="D131" s="16" t="s">
        <v>243</v>
      </c>
      <c r="E131" s="17">
        <v>3</v>
      </c>
      <c r="F131" s="13"/>
      <c r="G131" s="17">
        <v>2</v>
      </c>
      <c r="H131" s="13"/>
      <c r="I131" s="13"/>
      <c r="J131" s="13"/>
      <c r="K131" s="17">
        <v>1</v>
      </c>
      <c r="L131" s="17">
        <v>2</v>
      </c>
      <c r="M131" s="13"/>
      <c r="N131" s="13"/>
      <c r="O131" s="13"/>
      <c r="P131" s="13"/>
      <c r="Q131" s="13"/>
      <c r="R131" s="13"/>
      <c r="S131" s="13"/>
      <c r="T131" s="13"/>
      <c r="U131" s="13"/>
      <c r="V131" s="18">
        <f t="shared" si="2"/>
        <v>8</v>
      </c>
      <c r="W131" s="28">
        <v>77</v>
      </c>
      <c r="X131" s="28">
        <v>193</v>
      </c>
      <c r="Y131" s="19" t="s">
        <v>66</v>
      </c>
      <c r="Z131" s="29">
        <v>47.5</v>
      </c>
      <c r="AA131" s="29">
        <v>51</v>
      </c>
      <c r="AB131" s="24"/>
      <c r="AC131" s="24"/>
      <c r="AD131" s="24"/>
      <c r="AE131" s="24"/>
    </row>
    <row r="132" ht="90.75" customHeight="1" spans="1:31">
      <c r="A132" s="13"/>
      <c r="B132" s="14" t="s">
        <v>244</v>
      </c>
      <c r="C132" s="15" t="s">
        <v>28</v>
      </c>
      <c r="D132" s="16" t="s">
        <v>245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7">
        <v>1</v>
      </c>
      <c r="P132" s="13"/>
      <c r="Q132" s="13"/>
      <c r="R132" s="13"/>
      <c r="S132" s="13"/>
      <c r="T132" s="13"/>
      <c r="U132" s="13"/>
      <c r="V132" s="18">
        <f t="shared" si="2"/>
        <v>1</v>
      </c>
      <c r="W132" s="19">
        <v>66</v>
      </c>
      <c r="X132" s="19">
        <v>165</v>
      </c>
      <c r="Y132" s="19" t="s">
        <v>66</v>
      </c>
      <c r="Z132" s="23">
        <v>41.5</v>
      </c>
      <c r="AA132" s="23">
        <v>44.5</v>
      </c>
      <c r="AB132" s="24"/>
      <c r="AC132" s="24"/>
      <c r="AD132" s="24"/>
      <c r="AE132" s="24"/>
    </row>
    <row r="133" ht="21.95" customHeight="1" spans="1:31">
      <c r="A133" s="7"/>
      <c r="B133" s="7"/>
      <c r="C133" s="7"/>
      <c r="D133" s="7" t="s">
        <v>246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>
        <f>SUM(V18:V132)</f>
        <v>2644</v>
      </c>
      <c r="W133" s="7"/>
      <c r="X133" s="7"/>
      <c r="Y133" s="7"/>
      <c r="Z133" s="25"/>
      <c r="AA133" s="25"/>
      <c r="AB133" s="24"/>
      <c r="AC133" s="24"/>
      <c r="AD133" s="24"/>
      <c r="AE133" s="24"/>
    </row>
    <row r="134" ht="24.95" customHeight="1" spans="1:31">
      <c r="A134" s="11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AB134" s="24"/>
      <c r="AC134" s="24"/>
      <c r="AD134" s="24"/>
      <c r="AE134" s="24"/>
    </row>
    <row r="135" ht="21.95" customHeight="1" spans="1:31">
      <c r="A135" s="7"/>
      <c r="B135" s="7" t="s">
        <v>247</v>
      </c>
      <c r="C135" s="7"/>
      <c r="D135" s="7" t="s">
        <v>248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25"/>
      <c r="AA135" s="25"/>
      <c r="AB135" s="24"/>
      <c r="AC135" s="24"/>
      <c r="AD135" s="24"/>
      <c r="AE135" s="24"/>
    </row>
    <row r="136" s="1" customFormat="1" ht="24.95" customHeight="1" spans="1:31">
      <c r="A136" s="7" t="s">
        <v>11</v>
      </c>
      <c r="B136" s="7" t="s">
        <v>12</v>
      </c>
      <c r="C136" s="7" t="s">
        <v>13</v>
      </c>
      <c r="D136" s="7" t="s">
        <v>14</v>
      </c>
      <c r="E136" s="7" t="s">
        <v>45</v>
      </c>
      <c r="F136" s="7" t="s">
        <v>46</v>
      </c>
      <c r="G136" s="7" t="s">
        <v>47</v>
      </c>
      <c r="H136" s="7" t="s">
        <v>48</v>
      </c>
      <c r="I136" s="7" t="s">
        <v>49</v>
      </c>
      <c r="J136" s="7" t="s">
        <v>50</v>
      </c>
      <c r="K136" s="7" t="s">
        <v>51</v>
      </c>
      <c r="L136" s="7" t="s">
        <v>52</v>
      </c>
      <c r="M136" s="7"/>
      <c r="N136" s="7"/>
      <c r="O136" s="7"/>
      <c r="P136" s="7"/>
      <c r="Q136" s="7"/>
      <c r="R136" s="7"/>
      <c r="S136" s="7"/>
      <c r="T136" s="7"/>
      <c r="U136" s="7"/>
      <c r="V136" s="7" t="s">
        <v>22</v>
      </c>
      <c r="W136" s="7" t="s">
        <v>23</v>
      </c>
      <c r="X136" s="7" t="s">
        <v>24</v>
      </c>
      <c r="Y136" s="7" t="s">
        <v>25</v>
      </c>
      <c r="Z136" s="25"/>
      <c r="AA136" s="25"/>
      <c r="AB136" s="24"/>
      <c r="AC136" s="24"/>
      <c r="AD136" s="24"/>
      <c r="AE136" s="24"/>
    </row>
    <row r="137" ht="84" customHeight="1" spans="1:31">
      <c r="A137" s="13"/>
      <c r="B137" s="14" t="s">
        <v>249</v>
      </c>
      <c r="C137" s="15" t="s">
        <v>36</v>
      </c>
      <c r="D137" s="16" t="s">
        <v>250</v>
      </c>
      <c r="E137" s="17">
        <v>2</v>
      </c>
      <c r="F137" s="17">
        <v>3</v>
      </c>
      <c r="G137" s="17">
        <v>3</v>
      </c>
      <c r="H137" s="17">
        <v>5</v>
      </c>
      <c r="I137" s="17">
        <v>8</v>
      </c>
      <c r="J137" s="17">
        <v>8</v>
      </c>
      <c r="K137" s="17">
        <v>6</v>
      </c>
      <c r="L137" s="17">
        <v>2</v>
      </c>
      <c r="M137" s="13"/>
      <c r="N137" s="13"/>
      <c r="O137" s="13"/>
      <c r="P137" s="13"/>
      <c r="Q137" s="13"/>
      <c r="R137" s="13"/>
      <c r="S137" s="13"/>
      <c r="T137" s="13"/>
      <c r="U137" s="13"/>
      <c r="V137" s="18">
        <f>SUM(E137:U137)</f>
        <v>37</v>
      </c>
      <c r="W137" s="19">
        <v>86</v>
      </c>
      <c r="X137" s="19">
        <v>215</v>
      </c>
      <c r="Y137" s="19" t="s">
        <v>41</v>
      </c>
      <c r="Z137" s="23">
        <v>52.5</v>
      </c>
      <c r="AA137" s="23">
        <v>56.5</v>
      </c>
      <c r="AB137" s="24"/>
      <c r="AC137" s="24"/>
      <c r="AD137" s="24"/>
      <c r="AE137" s="24"/>
    </row>
    <row r="138" ht="21.95" customHeight="1" spans="1:31">
      <c r="A138" s="7"/>
      <c r="B138" s="7"/>
      <c r="C138" s="7"/>
      <c r="D138" s="7" t="s">
        <v>251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>
        <f>SUM(V137)</f>
        <v>37</v>
      </c>
      <c r="W138" s="7"/>
      <c r="X138" s="7"/>
      <c r="Y138" s="7"/>
      <c r="Z138" s="25"/>
      <c r="AA138" s="25"/>
      <c r="AB138" s="24"/>
      <c r="AC138" s="24"/>
      <c r="AD138" s="24"/>
      <c r="AE138" s="24"/>
    </row>
    <row r="139" ht="24.95" customHeight="1" spans="1:31">
      <c r="A139" s="11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AB139" s="24"/>
      <c r="AC139" s="24"/>
      <c r="AD139" s="24"/>
      <c r="AE139" s="24"/>
    </row>
    <row r="140" ht="21.95" customHeight="1" spans="1:31">
      <c r="A140" s="7"/>
      <c r="B140" s="7" t="s">
        <v>252</v>
      </c>
      <c r="C140" s="7"/>
      <c r="D140" s="7" t="s">
        <v>253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25"/>
      <c r="AA140" s="25"/>
      <c r="AB140" s="24"/>
      <c r="AC140" s="24"/>
      <c r="AD140" s="24"/>
      <c r="AE140" s="24"/>
    </row>
    <row r="141" s="1" customFormat="1" ht="24.95" customHeight="1" spans="1:31">
      <c r="A141" s="7" t="s">
        <v>11</v>
      </c>
      <c r="B141" s="7" t="s">
        <v>12</v>
      </c>
      <c r="C141" s="7" t="s">
        <v>13</v>
      </c>
      <c r="D141" s="7" t="s">
        <v>14</v>
      </c>
      <c r="E141" s="7" t="s">
        <v>15</v>
      </c>
      <c r="F141" s="7" t="s">
        <v>16</v>
      </c>
      <c r="G141" s="7" t="s">
        <v>17</v>
      </c>
      <c r="H141" s="7" t="s">
        <v>18</v>
      </c>
      <c r="I141" s="7" t="s">
        <v>19</v>
      </c>
      <c r="J141" s="7" t="s">
        <v>20</v>
      </c>
      <c r="K141" s="7" t="s">
        <v>21</v>
      </c>
      <c r="L141" s="7" t="s">
        <v>254</v>
      </c>
      <c r="M141" s="7"/>
      <c r="N141" s="7"/>
      <c r="O141" s="7"/>
      <c r="P141" s="7"/>
      <c r="Q141" s="7"/>
      <c r="R141" s="7"/>
      <c r="S141" s="7"/>
      <c r="T141" s="7"/>
      <c r="U141" s="7"/>
      <c r="V141" s="7" t="s">
        <v>22</v>
      </c>
      <c r="W141" s="7" t="s">
        <v>23</v>
      </c>
      <c r="X141" s="7" t="s">
        <v>24</v>
      </c>
      <c r="Y141" s="7" t="s">
        <v>25</v>
      </c>
      <c r="Z141" s="25"/>
      <c r="AA141" s="25"/>
      <c r="AB141" s="24"/>
      <c r="AC141" s="24"/>
      <c r="AD141" s="24"/>
      <c r="AE141" s="24"/>
    </row>
    <row r="142" ht="78" customHeight="1" spans="1:31">
      <c r="A142" s="13"/>
      <c r="B142" s="14" t="s">
        <v>255</v>
      </c>
      <c r="C142" s="15" t="s">
        <v>28</v>
      </c>
      <c r="D142" s="16" t="s">
        <v>256</v>
      </c>
      <c r="E142" s="13"/>
      <c r="F142" s="13"/>
      <c r="G142" s="17">
        <v>6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8">
        <f>SUM(E142:U142)</f>
        <v>6</v>
      </c>
      <c r="W142" s="19">
        <v>53</v>
      </c>
      <c r="X142" s="19">
        <v>132</v>
      </c>
      <c r="Y142" s="19" t="s">
        <v>257</v>
      </c>
      <c r="Z142" s="23">
        <v>34</v>
      </c>
      <c r="AA142" s="23">
        <v>36.5</v>
      </c>
      <c r="AB142" s="24"/>
      <c r="AC142" s="24"/>
      <c r="AD142" s="24"/>
      <c r="AE142" s="24"/>
    </row>
    <row r="143" ht="78" customHeight="1" spans="1:31">
      <c r="A143" s="13"/>
      <c r="B143" s="14" t="s">
        <v>258</v>
      </c>
      <c r="C143" s="15" t="s">
        <v>28</v>
      </c>
      <c r="D143" s="16" t="s">
        <v>259</v>
      </c>
      <c r="E143" s="13"/>
      <c r="F143" s="13"/>
      <c r="G143" s="13"/>
      <c r="H143" s="13"/>
      <c r="I143" s="17">
        <v>3</v>
      </c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8">
        <f t="shared" ref="V143:V191" si="3">SUM(E143:U143)</f>
        <v>3</v>
      </c>
      <c r="W143" s="19">
        <v>57.2</v>
      </c>
      <c r="X143" s="19">
        <v>143</v>
      </c>
      <c r="Y143" s="19" t="s">
        <v>257</v>
      </c>
      <c r="Z143" s="23">
        <v>36.5</v>
      </c>
      <c r="AA143" s="23">
        <v>39</v>
      </c>
      <c r="AB143" s="24"/>
      <c r="AC143" s="24"/>
      <c r="AD143" s="24"/>
      <c r="AE143" s="24"/>
    </row>
    <row r="144" ht="78" customHeight="1" spans="1:31">
      <c r="A144" s="13"/>
      <c r="B144" s="14" t="s">
        <v>260</v>
      </c>
      <c r="C144" s="15" t="s">
        <v>28</v>
      </c>
      <c r="D144" s="16" t="s">
        <v>261</v>
      </c>
      <c r="E144" s="13"/>
      <c r="F144" s="13"/>
      <c r="G144" s="13"/>
      <c r="H144" s="13"/>
      <c r="I144" s="17">
        <v>4</v>
      </c>
      <c r="J144" s="13"/>
      <c r="K144" s="13"/>
      <c r="L144" s="17">
        <v>1</v>
      </c>
      <c r="M144" s="13"/>
      <c r="N144" s="13"/>
      <c r="O144" s="13"/>
      <c r="P144" s="13"/>
      <c r="Q144" s="13"/>
      <c r="R144" s="13"/>
      <c r="S144" s="13"/>
      <c r="T144" s="13"/>
      <c r="U144" s="13"/>
      <c r="V144" s="18">
        <f t="shared" si="3"/>
        <v>5</v>
      </c>
      <c r="W144" s="19">
        <v>57.2</v>
      </c>
      <c r="X144" s="19">
        <v>143</v>
      </c>
      <c r="Y144" s="19" t="s">
        <v>257</v>
      </c>
      <c r="Z144" s="23">
        <v>36.5</v>
      </c>
      <c r="AA144" s="23">
        <v>39</v>
      </c>
      <c r="AB144" s="24"/>
      <c r="AC144" s="24"/>
      <c r="AD144" s="24"/>
      <c r="AE144" s="24"/>
    </row>
    <row r="145" ht="78" customHeight="1" spans="1:31">
      <c r="A145" s="13"/>
      <c r="B145" s="14" t="s">
        <v>262</v>
      </c>
      <c r="C145" s="15" t="s">
        <v>28</v>
      </c>
      <c r="D145" s="16" t="s">
        <v>263</v>
      </c>
      <c r="E145" s="13"/>
      <c r="F145" s="13"/>
      <c r="G145" s="13"/>
      <c r="H145" s="13"/>
      <c r="I145" s="13"/>
      <c r="J145" s="13"/>
      <c r="K145" s="17">
        <v>1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8">
        <f t="shared" si="3"/>
        <v>1</v>
      </c>
      <c r="W145" s="19">
        <v>60</v>
      </c>
      <c r="X145" s="19">
        <v>149</v>
      </c>
      <c r="Y145" s="19" t="s">
        <v>181</v>
      </c>
      <c r="Z145" s="23">
        <v>38</v>
      </c>
      <c r="AA145" s="23">
        <v>40.5</v>
      </c>
      <c r="AB145" s="24"/>
      <c r="AC145" s="24"/>
      <c r="AD145" s="24"/>
      <c r="AE145" s="24"/>
    </row>
    <row r="146" ht="78" customHeight="1" spans="1:31">
      <c r="A146" s="13"/>
      <c r="B146" s="14" t="s">
        <v>264</v>
      </c>
      <c r="C146" s="15" t="s">
        <v>28</v>
      </c>
      <c r="D146" s="16" t="s">
        <v>265</v>
      </c>
      <c r="E146" s="13"/>
      <c r="F146" s="13"/>
      <c r="G146" s="13"/>
      <c r="H146" s="13"/>
      <c r="I146" s="13"/>
      <c r="J146" s="17">
        <v>2</v>
      </c>
      <c r="K146" s="17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8">
        <f t="shared" si="3"/>
        <v>3</v>
      </c>
      <c r="W146" s="19">
        <v>55</v>
      </c>
      <c r="X146" s="19">
        <v>138</v>
      </c>
      <c r="Y146" s="19" t="s">
        <v>257</v>
      </c>
      <c r="Z146" s="23">
        <v>35</v>
      </c>
      <c r="AA146" s="23">
        <v>37.5</v>
      </c>
      <c r="AB146" s="24"/>
      <c r="AC146" s="24"/>
      <c r="AD146" s="24"/>
      <c r="AE146" s="24"/>
    </row>
    <row r="147" ht="78" customHeight="1" spans="1:31">
      <c r="A147" s="13"/>
      <c r="B147" s="14" t="s">
        <v>266</v>
      </c>
      <c r="C147" s="15" t="s">
        <v>28</v>
      </c>
      <c r="D147" s="16" t="s">
        <v>267</v>
      </c>
      <c r="E147" s="13"/>
      <c r="F147" s="13"/>
      <c r="G147" s="17">
        <v>12</v>
      </c>
      <c r="H147" s="17">
        <v>13</v>
      </c>
      <c r="I147" s="17">
        <v>11</v>
      </c>
      <c r="J147" s="17">
        <v>9</v>
      </c>
      <c r="K147" s="17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8">
        <f t="shared" si="3"/>
        <v>46</v>
      </c>
      <c r="W147" s="19">
        <v>66</v>
      </c>
      <c r="X147" s="19">
        <v>165</v>
      </c>
      <c r="Y147" s="19" t="s">
        <v>268</v>
      </c>
      <c r="Z147" s="23">
        <v>41.5</v>
      </c>
      <c r="AA147" s="23">
        <v>44.5</v>
      </c>
      <c r="AB147" s="24"/>
      <c r="AC147" s="24"/>
      <c r="AD147" s="24"/>
      <c r="AE147" s="24"/>
    </row>
    <row r="148" ht="78" customHeight="1" spans="1:31">
      <c r="A148" s="13"/>
      <c r="B148" s="14" t="s">
        <v>269</v>
      </c>
      <c r="C148" s="15" t="s">
        <v>28</v>
      </c>
      <c r="D148" s="16" t="s">
        <v>270</v>
      </c>
      <c r="E148" s="13"/>
      <c r="F148" s="13"/>
      <c r="G148" s="17">
        <v>14</v>
      </c>
      <c r="H148" s="17">
        <v>6</v>
      </c>
      <c r="I148" s="17">
        <v>32</v>
      </c>
      <c r="J148" s="17">
        <v>28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8">
        <f t="shared" si="3"/>
        <v>80</v>
      </c>
      <c r="W148" s="19">
        <v>66</v>
      </c>
      <c r="X148" s="19">
        <v>165</v>
      </c>
      <c r="Y148" s="19" t="s">
        <v>268</v>
      </c>
      <c r="Z148" s="23">
        <v>41.5</v>
      </c>
      <c r="AA148" s="23">
        <v>44.5</v>
      </c>
      <c r="AB148" s="24"/>
      <c r="AC148" s="24"/>
      <c r="AD148" s="24"/>
      <c r="AE148" s="24"/>
    </row>
    <row r="149" ht="78" customHeight="1" spans="1:31">
      <c r="A149" s="13"/>
      <c r="B149" s="14" t="s">
        <v>271</v>
      </c>
      <c r="C149" s="15" t="s">
        <v>28</v>
      </c>
      <c r="D149" s="16" t="s">
        <v>272</v>
      </c>
      <c r="E149" s="13"/>
      <c r="F149" s="17">
        <v>6</v>
      </c>
      <c r="G149" s="17">
        <v>19</v>
      </c>
      <c r="H149" s="17">
        <v>10</v>
      </c>
      <c r="I149" s="17">
        <v>8</v>
      </c>
      <c r="J149" s="17">
        <v>4</v>
      </c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8">
        <f t="shared" si="3"/>
        <v>47</v>
      </c>
      <c r="W149" s="19">
        <v>55</v>
      </c>
      <c r="X149" s="19">
        <v>138</v>
      </c>
      <c r="Y149" s="19" t="s">
        <v>268</v>
      </c>
      <c r="Z149" s="23">
        <v>35</v>
      </c>
      <c r="AA149" s="23">
        <v>37.5</v>
      </c>
      <c r="AB149" s="24"/>
      <c r="AC149" s="24"/>
      <c r="AD149" s="24"/>
      <c r="AE149" s="24"/>
    </row>
    <row r="150" ht="78" customHeight="1" spans="1:31">
      <c r="A150" s="13"/>
      <c r="B150" s="14" t="s">
        <v>273</v>
      </c>
      <c r="C150" s="15" t="s">
        <v>28</v>
      </c>
      <c r="D150" s="16" t="s">
        <v>274</v>
      </c>
      <c r="E150" s="13"/>
      <c r="F150" s="17">
        <v>5</v>
      </c>
      <c r="G150" s="17">
        <v>10</v>
      </c>
      <c r="H150" s="17">
        <v>6</v>
      </c>
      <c r="I150" s="17">
        <v>6</v>
      </c>
      <c r="J150" s="17">
        <v>9</v>
      </c>
      <c r="K150" s="17">
        <v>5</v>
      </c>
      <c r="L150" s="17">
        <v>3</v>
      </c>
      <c r="M150" s="13"/>
      <c r="N150" s="13"/>
      <c r="O150" s="13"/>
      <c r="P150" s="13"/>
      <c r="Q150" s="13"/>
      <c r="R150" s="13"/>
      <c r="S150" s="13"/>
      <c r="T150" s="13"/>
      <c r="U150" s="13"/>
      <c r="V150" s="18">
        <f t="shared" si="3"/>
        <v>44</v>
      </c>
      <c r="W150" s="19">
        <v>49</v>
      </c>
      <c r="X150" s="19">
        <v>121</v>
      </c>
      <c r="Y150" s="19" t="s">
        <v>257</v>
      </c>
      <c r="Z150" s="23">
        <v>32</v>
      </c>
      <c r="AA150" s="23">
        <v>34</v>
      </c>
      <c r="AB150" s="24"/>
      <c r="AC150" s="24"/>
      <c r="AD150" s="24"/>
      <c r="AE150" s="24"/>
    </row>
    <row r="151" ht="78" customHeight="1" spans="1:31">
      <c r="A151" s="13"/>
      <c r="B151" s="14" t="s">
        <v>275</v>
      </c>
      <c r="C151" s="15" t="s">
        <v>28</v>
      </c>
      <c r="D151" s="16" t="s">
        <v>276</v>
      </c>
      <c r="E151" s="13"/>
      <c r="F151" s="13"/>
      <c r="G151" s="17">
        <v>17</v>
      </c>
      <c r="H151" s="17">
        <v>51</v>
      </c>
      <c r="I151" s="17">
        <v>27</v>
      </c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8">
        <f t="shared" si="3"/>
        <v>95</v>
      </c>
      <c r="W151" s="19">
        <v>55</v>
      </c>
      <c r="X151" s="19">
        <v>138</v>
      </c>
      <c r="Y151" s="19" t="s">
        <v>257</v>
      </c>
      <c r="Z151" s="23">
        <v>35</v>
      </c>
      <c r="AA151" s="23">
        <v>37.5</v>
      </c>
      <c r="AB151" s="24"/>
      <c r="AC151" s="24"/>
      <c r="AD151" s="24"/>
      <c r="AE151" s="24"/>
    </row>
    <row r="152" ht="78" customHeight="1" spans="1:31">
      <c r="A152" s="13"/>
      <c r="B152" s="14" t="s">
        <v>277</v>
      </c>
      <c r="C152" s="15" t="s">
        <v>28</v>
      </c>
      <c r="D152" s="16" t="s">
        <v>278</v>
      </c>
      <c r="E152" s="13"/>
      <c r="F152" s="17">
        <v>1</v>
      </c>
      <c r="G152" s="17">
        <v>6</v>
      </c>
      <c r="H152" s="17">
        <v>29</v>
      </c>
      <c r="I152" s="17">
        <v>15</v>
      </c>
      <c r="J152" s="17">
        <v>8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8">
        <f t="shared" si="3"/>
        <v>59</v>
      </c>
      <c r="W152" s="19">
        <v>55</v>
      </c>
      <c r="X152" s="19">
        <v>138</v>
      </c>
      <c r="Y152" s="19" t="s">
        <v>257</v>
      </c>
      <c r="Z152" s="23">
        <v>35</v>
      </c>
      <c r="AA152" s="23">
        <v>37.5</v>
      </c>
      <c r="AB152" s="24"/>
      <c r="AC152" s="24"/>
      <c r="AD152" s="24"/>
      <c r="AE152" s="24"/>
    </row>
    <row r="153" ht="78" customHeight="1" spans="1:31">
      <c r="A153" s="13"/>
      <c r="B153" s="14" t="s">
        <v>279</v>
      </c>
      <c r="C153" s="15" t="s">
        <v>28</v>
      </c>
      <c r="D153" s="16" t="s">
        <v>280</v>
      </c>
      <c r="E153" s="13"/>
      <c r="F153" s="13"/>
      <c r="G153" s="17">
        <v>33</v>
      </c>
      <c r="H153" s="17">
        <v>52</v>
      </c>
      <c r="I153" s="17">
        <v>28</v>
      </c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8">
        <f t="shared" si="3"/>
        <v>113</v>
      </c>
      <c r="W153" s="19">
        <v>55</v>
      </c>
      <c r="X153" s="19">
        <v>138</v>
      </c>
      <c r="Y153" s="19" t="s">
        <v>257</v>
      </c>
      <c r="Z153" s="23">
        <v>35</v>
      </c>
      <c r="AA153" s="23">
        <v>37.5</v>
      </c>
      <c r="AB153" s="24"/>
      <c r="AC153" s="24"/>
      <c r="AD153" s="24"/>
      <c r="AE153" s="24"/>
    </row>
    <row r="154" ht="78" customHeight="1" spans="1:31">
      <c r="A154" s="13"/>
      <c r="B154" s="14" t="s">
        <v>281</v>
      </c>
      <c r="C154" s="15" t="s">
        <v>28</v>
      </c>
      <c r="D154" s="16" t="s">
        <v>282</v>
      </c>
      <c r="E154" s="13"/>
      <c r="F154" s="13"/>
      <c r="G154" s="17">
        <v>2</v>
      </c>
      <c r="H154" s="17">
        <v>18</v>
      </c>
      <c r="I154" s="17">
        <v>2</v>
      </c>
      <c r="J154" s="13"/>
      <c r="K154" s="17">
        <v>3</v>
      </c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8">
        <f t="shared" si="3"/>
        <v>25</v>
      </c>
      <c r="W154" s="19">
        <v>55</v>
      </c>
      <c r="X154" s="19">
        <v>138</v>
      </c>
      <c r="Y154" s="19" t="s">
        <v>257</v>
      </c>
      <c r="Z154" s="23">
        <v>35</v>
      </c>
      <c r="AA154" s="23">
        <v>37.5</v>
      </c>
      <c r="AB154" s="24"/>
      <c r="AC154" s="24"/>
      <c r="AD154" s="24"/>
      <c r="AE154" s="24"/>
    </row>
    <row r="155" ht="78" customHeight="1" spans="1:31">
      <c r="A155" s="13"/>
      <c r="B155" s="14" t="s">
        <v>283</v>
      </c>
      <c r="C155" s="15" t="s">
        <v>28</v>
      </c>
      <c r="D155" s="16" t="s">
        <v>284</v>
      </c>
      <c r="E155" s="13"/>
      <c r="F155" s="17">
        <v>23</v>
      </c>
      <c r="G155" s="17">
        <v>11</v>
      </c>
      <c r="H155" s="17">
        <v>12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8">
        <f t="shared" si="3"/>
        <v>46</v>
      </c>
      <c r="W155" s="19">
        <v>55</v>
      </c>
      <c r="X155" s="19">
        <v>138</v>
      </c>
      <c r="Y155" s="19" t="s">
        <v>257</v>
      </c>
      <c r="Z155" s="23">
        <v>35</v>
      </c>
      <c r="AA155" s="23">
        <v>37.5</v>
      </c>
      <c r="AB155" s="24"/>
      <c r="AC155" s="24"/>
      <c r="AD155" s="24"/>
      <c r="AE155" s="24"/>
    </row>
    <row r="156" ht="78" customHeight="1" spans="1:31">
      <c r="A156" s="13"/>
      <c r="B156" s="14" t="s">
        <v>285</v>
      </c>
      <c r="C156" s="15" t="s">
        <v>28</v>
      </c>
      <c r="D156" s="16" t="s">
        <v>286</v>
      </c>
      <c r="E156" s="13"/>
      <c r="F156" s="17">
        <v>2</v>
      </c>
      <c r="G156" s="17">
        <v>24</v>
      </c>
      <c r="H156" s="17">
        <v>33</v>
      </c>
      <c r="I156" s="17">
        <v>28</v>
      </c>
      <c r="J156" s="17">
        <v>22</v>
      </c>
      <c r="K156" s="17">
        <v>14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8">
        <f t="shared" si="3"/>
        <v>123</v>
      </c>
      <c r="W156" s="19">
        <v>55</v>
      </c>
      <c r="X156" s="19">
        <v>138</v>
      </c>
      <c r="Y156" s="19" t="s">
        <v>257</v>
      </c>
      <c r="Z156" s="23">
        <v>35</v>
      </c>
      <c r="AA156" s="23">
        <v>37.5</v>
      </c>
      <c r="AB156" s="24"/>
      <c r="AC156" s="24"/>
      <c r="AD156" s="24"/>
      <c r="AE156" s="24"/>
    </row>
    <row r="157" ht="78" customHeight="1" spans="1:31">
      <c r="A157" s="13"/>
      <c r="B157" s="14" t="s">
        <v>287</v>
      </c>
      <c r="C157" s="15" t="s">
        <v>28</v>
      </c>
      <c r="D157" s="16" t="s">
        <v>288</v>
      </c>
      <c r="E157" s="17">
        <v>1</v>
      </c>
      <c r="F157" s="17">
        <v>7</v>
      </c>
      <c r="G157" s="17">
        <v>30</v>
      </c>
      <c r="H157" s="17">
        <v>18</v>
      </c>
      <c r="I157" s="17">
        <v>17</v>
      </c>
      <c r="J157" s="17">
        <v>1</v>
      </c>
      <c r="K157" s="17">
        <v>3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8">
        <f t="shared" si="3"/>
        <v>77</v>
      </c>
      <c r="W157" s="19">
        <v>66</v>
      </c>
      <c r="X157" s="19">
        <v>165</v>
      </c>
      <c r="Y157" s="19" t="s">
        <v>181</v>
      </c>
      <c r="Z157" s="23">
        <v>41.5</v>
      </c>
      <c r="AA157" s="23">
        <v>44.5</v>
      </c>
      <c r="AB157" s="24"/>
      <c r="AC157" s="24"/>
      <c r="AD157" s="24"/>
      <c r="AE157" s="24"/>
    </row>
    <row r="158" ht="78" customHeight="1" spans="1:31">
      <c r="A158" s="13"/>
      <c r="B158" s="14" t="s">
        <v>289</v>
      </c>
      <c r="C158" s="15" t="s">
        <v>28</v>
      </c>
      <c r="D158" s="16" t="s">
        <v>290</v>
      </c>
      <c r="E158" s="13"/>
      <c r="F158" s="13"/>
      <c r="G158" s="17">
        <v>32</v>
      </c>
      <c r="H158" s="17">
        <v>11</v>
      </c>
      <c r="I158" s="17">
        <v>13</v>
      </c>
      <c r="J158" s="17">
        <v>13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8">
        <f t="shared" si="3"/>
        <v>69</v>
      </c>
      <c r="W158" s="19">
        <v>77</v>
      </c>
      <c r="X158" s="19">
        <v>192.5</v>
      </c>
      <c r="Y158" s="19" t="s">
        <v>181</v>
      </c>
      <c r="Z158" s="23">
        <v>47.5</v>
      </c>
      <c r="AA158" s="23">
        <v>51</v>
      </c>
      <c r="AB158" s="24"/>
      <c r="AC158" s="24"/>
      <c r="AD158" s="24"/>
      <c r="AE158" s="24"/>
    </row>
    <row r="159" ht="78" customHeight="1" spans="1:31">
      <c r="A159" s="13"/>
      <c r="B159" s="14" t="s">
        <v>291</v>
      </c>
      <c r="C159" s="15" t="s">
        <v>28</v>
      </c>
      <c r="D159" s="16" t="s">
        <v>292</v>
      </c>
      <c r="E159" s="13"/>
      <c r="F159" s="17">
        <v>1</v>
      </c>
      <c r="G159" s="17">
        <v>1</v>
      </c>
      <c r="H159" s="17">
        <v>3</v>
      </c>
      <c r="I159" s="13"/>
      <c r="J159" s="17">
        <v>1</v>
      </c>
      <c r="K159" s="13"/>
      <c r="L159" s="17">
        <v>1</v>
      </c>
      <c r="M159" s="13"/>
      <c r="N159" s="13"/>
      <c r="O159" s="13"/>
      <c r="P159" s="13"/>
      <c r="Q159" s="13"/>
      <c r="R159" s="13"/>
      <c r="S159" s="13"/>
      <c r="T159" s="13"/>
      <c r="U159" s="13"/>
      <c r="V159" s="18">
        <f t="shared" si="3"/>
        <v>7</v>
      </c>
      <c r="W159" s="28">
        <v>55</v>
      </c>
      <c r="X159" s="28">
        <v>138</v>
      </c>
      <c r="Y159" s="19" t="s">
        <v>257</v>
      </c>
      <c r="Z159" s="29">
        <v>35</v>
      </c>
      <c r="AA159" s="29">
        <v>37.5</v>
      </c>
      <c r="AB159" s="24"/>
      <c r="AC159" s="24"/>
      <c r="AD159" s="24"/>
      <c r="AE159" s="24"/>
    </row>
    <row r="160" ht="78" customHeight="1" spans="1:31">
      <c r="A160" s="13"/>
      <c r="B160" s="14" t="s">
        <v>293</v>
      </c>
      <c r="C160" s="15" t="s">
        <v>28</v>
      </c>
      <c r="D160" s="16" t="s">
        <v>294</v>
      </c>
      <c r="E160" s="13"/>
      <c r="F160" s="13"/>
      <c r="G160" s="17">
        <v>6</v>
      </c>
      <c r="H160" s="17">
        <v>12</v>
      </c>
      <c r="I160" s="17">
        <v>14</v>
      </c>
      <c r="J160" s="17">
        <v>7</v>
      </c>
      <c r="K160" s="17">
        <v>3</v>
      </c>
      <c r="L160" s="17">
        <v>1</v>
      </c>
      <c r="M160" s="13"/>
      <c r="N160" s="13"/>
      <c r="O160" s="13"/>
      <c r="P160" s="13"/>
      <c r="Q160" s="13"/>
      <c r="R160" s="13"/>
      <c r="S160" s="13"/>
      <c r="T160" s="13"/>
      <c r="U160" s="13"/>
      <c r="V160" s="18">
        <f t="shared" si="3"/>
        <v>43</v>
      </c>
      <c r="W160" s="19">
        <v>77</v>
      </c>
      <c r="X160" s="19">
        <v>193</v>
      </c>
      <c r="Y160" s="19" t="s">
        <v>257</v>
      </c>
      <c r="Z160" s="23">
        <v>47.5</v>
      </c>
      <c r="AA160" s="23">
        <v>51</v>
      </c>
      <c r="AB160" s="24"/>
      <c r="AC160" s="24"/>
      <c r="AD160" s="24"/>
      <c r="AE160" s="24"/>
    </row>
    <row r="161" ht="78" customHeight="1" spans="1:31">
      <c r="A161" s="13"/>
      <c r="B161" s="14" t="s">
        <v>295</v>
      </c>
      <c r="C161" s="15" t="s">
        <v>28</v>
      </c>
      <c r="D161" s="16" t="s">
        <v>296</v>
      </c>
      <c r="E161" s="13"/>
      <c r="F161" s="13"/>
      <c r="G161" s="17">
        <v>4</v>
      </c>
      <c r="H161" s="17">
        <v>4</v>
      </c>
      <c r="I161" s="17">
        <v>4</v>
      </c>
      <c r="J161" s="13"/>
      <c r="K161" s="17">
        <v>1</v>
      </c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8">
        <f t="shared" si="3"/>
        <v>13</v>
      </c>
      <c r="W161" s="19">
        <v>77</v>
      </c>
      <c r="X161" s="19">
        <v>193</v>
      </c>
      <c r="Y161" s="19" t="s">
        <v>257</v>
      </c>
      <c r="Z161" s="23">
        <v>47.5</v>
      </c>
      <c r="AA161" s="23">
        <v>51</v>
      </c>
      <c r="AB161" s="24"/>
      <c r="AC161" s="24"/>
      <c r="AD161" s="24"/>
      <c r="AE161" s="24"/>
    </row>
    <row r="162" ht="78" customHeight="1" spans="1:31">
      <c r="A162" s="13"/>
      <c r="B162" s="14" t="s">
        <v>297</v>
      </c>
      <c r="C162" s="15" t="s">
        <v>28</v>
      </c>
      <c r="D162" s="16" t="s">
        <v>298</v>
      </c>
      <c r="E162" s="13"/>
      <c r="F162" s="13"/>
      <c r="G162" s="17">
        <v>11</v>
      </c>
      <c r="H162" s="17">
        <v>6</v>
      </c>
      <c r="I162" s="17">
        <v>7</v>
      </c>
      <c r="J162" s="17">
        <v>5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8">
        <f t="shared" si="3"/>
        <v>29</v>
      </c>
      <c r="W162" s="19">
        <v>49</v>
      </c>
      <c r="X162" s="19">
        <v>121</v>
      </c>
      <c r="Y162" s="19" t="s">
        <v>257</v>
      </c>
      <c r="Z162" s="23">
        <v>32</v>
      </c>
      <c r="AA162" s="23">
        <v>34</v>
      </c>
      <c r="AB162" s="24"/>
      <c r="AC162" s="24"/>
      <c r="AD162" s="24"/>
      <c r="AE162" s="24"/>
    </row>
    <row r="163" ht="78" customHeight="1" spans="1:31">
      <c r="A163" s="13"/>
      <c r="B163" s="14" t="s">
        <v>299</v>
      </c>
      <c r="C163" s="15" t="s">
        <v>28</v>
      </c>
      <c r="D163" s="16" t="s">
        <v>300</v>
      </c>
      <c r="E163" s="13"/>
      <c r="F163" s="13"/>
      <c r="G163" s="17">
        <v>16</v>
      </c>
      <c r="H163" s="13"/>
      <c r="I163" s="17">
        <v>1</v>
      </c>
      <c r="J163" s="17">
        <v>2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8">
        <f t="shared" si="3"/>
        <v>19</v>
      </c>
      <c r="W163" s="19">
        <v>49</v>
      </c>
      <c r="X163" s="19">
        <v>121</v>
      </c>
      <c r="Y163" s="19" t="s">
        <v>257</v>
      </c>
      <c r="Z163" s="23">
        <v>32</v>
      </c>
      <c r="AA163" s="23">
        <v>34</v>
      </c>
      <c r="AB163" s="24"/>
      <c r="AC163" s="24"/>
      <c r="AD163" s="24"/>
      <c r="AE163" s="24"/>
    </row>
    <row r="164" ht="78" customHeight="1" spans="1:31">
      <c r="A164" s="13"/>
      <c r="B164" s="14" t="s">
        <v>301</v>
      </c>
      <c r="C164" s="15" t="s">
        <v>28</v>
      </c>
      <c r="D164" s="16" t="s">
        <v>302</v>
      </c>
      <c r="E164" s="13"/>
      <c r="F164" s="13"/>
      <c r="G164" s="17">
        <v>6</v>
      </c>
      <c r="H164" s="17">
        <v>1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8">
        <f t="shared" si="3"/>
        <v>7</v>
      </c>
      <c r="W164" s="19">
        <v>49</v>
      </c>
      <c r="X164" s="19">
        <v>121</v>
      </c>
      <c r="Y164" s="19" t="s">
        <v>257</v>
      </c>
      <c r="Z164" s="23">
        <v>32</v>
      </c>
      <c r="AA164" s="23">
        <v>34</v>
      </c>
      <c r="AB164" s="24"/>
      <c r="AC164" s="24"/>
      <c r="AD164" s="24"/>
      <c r="AE164" s="24"/>
    </row>
    <row r="165" ht="78" customHeight="1" spans="1:31">
      <c r="A165" s="13"/>
      <c r="B165" s="14" t="s">
        <v>303</v>
      </c>
      <c r="C165" s="15" t="s">
        <v>28</v>
      </c>
      <c r="D165" s="16" t="s">
        <v>304</v>
      </c>
      <c r="E165" s="13"/>
      <c r="F165" s="13"/>
      <c r="G165" s="17">
        <v>7</v>
      </c>
      <c r="H165" s="17">
        <v>12</v>
      </c>
      <c r="I165" s="17">
        <v>6</v>
      </c>
      <c r="J165" s="17">
        <v>2</v>
      </c>
      <c r="K165" s="17">
        <v>2</v>
      </c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8">
        <f t="shared" si="3"/>
        <v>29</v>
      </c>
      <c r="W165" s="19">
        <v>55</v>
      </c>
      <c r="X165" s="19">
        <v>138</v>
      </c>
      <c r="Y165" s="19" t="s">
        <v>257</v>
      </c>
      <c r="Z165" s="23">
        <v>35</v>
      </c>
      <c r="AA165" s="23">
        <v>37.5</v>
      </c>
      <c r="AB165" s="24"/>
      <c r="AC165" s="24"/>
      <c r="AD165" s="24"/>
      <c r="AE165" s="24"/>
    </row>
    <row r="166" ht="78" customHeight="1" spans="1:31">
      <c r="A166" s="13"/>
      <c r="B166" s="14" t="s">
        <v>305</v>
      </c>
      <c r="C166" s="15" t="s">
        <v>28</v>
      </c>
      <c r="D166" s="16" t="s">
        <v>306</v>
      </c>
      <c r="E166" s="13"/>
      <c r="F166" s="13"/>
      <c r="G166" s="17">
        <v>1</v>
      </c>
      <c r="H166" s="13"/>
      <c r="I166" s="17">
        <v>1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8">
        <f t="shared" si="3"/>
        <v>2</v>
      </c>
      <c r="W166" s="19">
        <v>49</v>
      </c>
      <c r="X166" s="19">
        <v>121</v>
      </c>
      <c r="Y166" s="19" t="s">
        <v>257</v>
      </c>
      <c r="Z166" s="23">
        <v>32</v>
      </c>
      <c r="AA166" s="23">
        <v>34</v>
      </c>
      <c r="AB166" s="24"/>
      <c r="AC166" s="24"/>
      <c r="AD166" s="24"/>
      <c r="AE166" s="24"/>
    </row>
    <row r="167" ht="78" customHeight="1" spans="1:31">
      <c r="A167" s="13"/>
      <c r="B167" s="14" t="s">
        <v>307</v>
      </c>
      <c r="C167" s="15" t="s">
        <v>28</v>
      </c>
      <c r="D167" s="16" t="s">
        <v>308</v>
      </c>
      <c r="E167" s="13"/>
      <c r="F167" s="13"/>
      <c r="G167" s="13"/>
      <c r="H167" s="17">
        <v>12</v>
      </c>
      <c r="I167" s="13"/>
      <c r="J167" s="17">
        <v>9</v>
      </c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8">
        <f t="shared" si="3"/>
        <v>21</v>
      </c>
      <c r="W167" s="19">
        <v>66</v>
      </c>
      <c r="X167" s="19">
        <v>165</v>
      </c>
      <c r="Y167" s="19" t="s">
        <v>181</v>
      </c>
      <c r="Z167" s="23">
        <v>41.5</v>
      </c>
      <c r="AA167" s="23">
        <v>44.5</v>
      </c>
      <c r="AB167" s="24"/>
      <c r="AC167" s="24"/>
      <c r="AD167" s="24"/>
      <c r="AE167" s="24"/>
    </row>
    <row r="168" ht="78" customHeight="1" spans="1:31">
      <c r="A168" s="13"/>
      <c r="B168" s="14" t="s">
        <v>309</v>
      </c>
      <c r="C168" s="15" t="s">
        <v>28</v>
      </c>
      <c r="D168" s="16" t="s">
        <v>310</v>
      </c>
      <c r="E168" s="13"/>
      <c r="F168" s="13"/>
      <c r="G168" s="17">
        <v>4</v>
      </c>
      <c r="H168" s="13"/>
      <c r="I168" s="17">
        <v>32</v>
      </c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8">
        <f t="shared" si="3"/>
        <v>36</v>
      </c>
      <c r="W168" s="19">
        <v>66</v>
      </c>
      <c r="X168" s="19">
        <v>165</v>
      </c>
      <c r="Y168" s="19" t="s">
        <v>311</v>
      </c>
      <c r="Z168" s="23">
        <v>41.5</v>
      </c>
      <c r="AA168" s="23">
        <v>44.5</v>
      </c>
      <c r="AB168" s="24"/>
      <c r="AC168" s="24"/>
      <c r="AD168" s="24"/>
      <c r="AE168" s="24"/>
    </row>
    <row r="169" ht="78" customHeight="1" spans="1:31">
      <c r="A169" s="13"/>
      <c r="B169" s="14" t="s">
        <v>312</v>
      </c>
      <c r="C169" s="15" t="s">
        <v>28</v>
      </c>
      <c r="D169" s="16" t="s">
        <v>313</v>
      </c>
      <c r="E169" s="13"/>
      <c r="F169" s="13"/>
      <c r="G169" s="17">
        <v>32</v>
      </c>
      <c r="H169" s="17">
        <v>2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8">
        <f t="shared" si="3"/>
        <v>34</v>
      </c>
      <c r="W169" s="19">
        <v>66</v>
      </c>
      <c r="X169" s="19">
        <v>165</v>
      </c>
      <c r="Y169" s="19" t="s">
        <v>311</v>
      </c>
      <c r="Z169" s="23">
        <v>41.5</v>
      </c>
      <c r="AA169" s="23">
        <v>44.5</v>
      </c>
      <c r="AB169" s="24"/>
      <c r="AC169" s="24"/>
      <c r="AD169" s="24"/>
      <c r="AE169" s="24"/>
    </row>
    <row r="170" ht="78" customHeight="1" spans="1:31">
      <c r="A170" s="13"/>
      <c r="B170" s="14" t="s">
        <v>314</v>
      </c>
      <c r="C170" s="15" t="s">
        <v>28</v>
      </c>
      <c r="D170" s="16" t="s">
        <v>315</v>
      </c>
      <c r="E170" s="13"/>
      <c r="F170" s="13"/>
      <c r="G170" s="13"/>
      <c r="H170" s="17">
        <v>1</v>
      </c>
      <c r="I170" s="13"/>
      <c r="J170" s="17">
        <v>5</v>
      </c>
      <c r="K170" s="17">
        <v>5</v>
      </c>
      <c r="L170" s="17">
        <v>1</v>
      </c>
      <c r="M170" s="13"/>
      <c r="N170" s="13"/>
      <c r="O170" s="13"/>
      <c r="P170" s="13"/>
      <c r="Q170" s="13"/>
      <c r="R170" s="13"/>
      <c r="S170" s="13"/>
      <c r="T170" s="13"/>
      <c r="U170" s="13"/>
      <c r="V170" s="18">
        <f t="shared" si="3"/>
        <v>12</v>
      </c>
      <c r="W170" s="19">
        <v>48.4</v>
      </c>
      <c r="X170" s="19">
        <v>121</v>
      </c>
      <c r="Y170" s="19" t="s">
        <v>257</v>
      </c>
      <c r="Z170" s="23">
        <v>31.5</v>
      </c>
      <c r="AA170" s="23">
        <v>33.5</v>
      </c>
      <c r="AB170" s="24"/>
      <c r="AC170" s="24"/>
      <c r="AD170" s="24"/>
      <c r="AE170" s="24"/>
    </row>
    <row r="171" ht="78" customHeight="1" spans="1:31">
      <c r="A171" s="13"/>
      <c r="B171" s="14" t="s">
        <v>316</v>
      </c>
      <c r="C171" s="15" t="s">
        <v>28</v>
      </c>
      <c r="D171" s="16" t="s">
        <v>317</v>
      </c>
      <c r="E171" s="13"/>
      <c r="F171" s="13"/>
      <c r="G171" s="17">
        <v>7</v>
      </c>
      <c r="H171" s="13"/>
      <c r="I171" s="13"/>
      <c r="J171" s="17">
        <v>6</v>
      </c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8">
        <f t="shared" si="3"/>
        <v>13</v>
      </c>
      <c r="W171" s="19">
        <v>49</v>
      </c>
      <c r="X171" s="19">
        <v>121</v>
      </c>
      <c r="Y171" s="19" t="s">
        <v>257</v>
      </c>
      <c r="Z171" s="23">
        <v>32</v>
      </c>
      <c r="AA171" s="23">
        <v>34</v>
      </c>
      <c r="AB171" s="24"/>
      <c r="AC171" s="24"/>
      <c r="AD171" s="24"/>
      <c r="AE171" s="24"/>
    </row>
    <row r="172" ht="78" customHeight="1" spans="1:31">
      <c r="A172" s="13"/>
      <c r="B172" s="14" t="s">
        <v>318</v>
      </c>
      <c r="C172" s="15" t="s">
        <v>28</v>
      </c>
      <c r="D172" s="16" t="s">
        <v>319</v>
      </c>
      <c r="E172" s="13"/>
      <c r="F172" s="13"/>
      <c r="G172" s="17">
        <v>18</v>
      </c>
      <c r="H172" s="17">
        <v>18</v>
      </c>
      <c r="I172" s="17">
        <v>23</v>
      </c>
      <c r="J172" s="17">
        <v>1</v>
      </c>
      <c r="K172" s="17">
        <v>3</v>
      </c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8">
        <f t="shared" si="3"/>
        <v>63</v>
      </c>
      <c r="W172" s="19">
        <v>55</v>
      </c>
      <c r="X172" s="19">
        <v>138</v>
      </c>
      <c r="Y172" s="19" t="s">
        <v>257</v>
      </c>
      <c r="Z172" s="23">
        <v>35</v>
      </c>
      <c r="AA172" s="23">
        <v>37.5</v>
      </c>
      <c r="AB172" s="24"/>
      <c r="AC172" s="24"/>
      <c r="AD172" s="24"/>
      <c r="AE172" s="24"/>
    </row>
    <row r="173" ht="78" customHeight="1" spans="1:31">
      <c r="A173" s="13"/>
      <c r="B173" s="14" t="s">
        <v>320</v>
      </c>
      <c r="C173" s="15" t="s">
        <v>28</v>
      </c>
      <c r="D173" s="16" t="s">
        <v>321</v>
      </c>
      <c r="E173" s="13"/>
      <c r="F173" s="13"/>
      <c r="G173" s="17">
        <v>22</v>
      </c>
      <c r="H173" s="17">
        <v>15</v>
      </c>
      <c r="I173" s="13"/>
      <c r="J173" s="13"/>
      <c r="K173" s="17">
        <v>1</v>
      </c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8">
        <f t="shared" si="3"/>
        <v>38</v>
      </c>
      <c r="W173" s="19">
        <v>66</v>
      </c>
      <c r="X173" s="19">
        <v>165</v>
      </c>
      <c r="Y173" s="19" t="s">
        <v>257</v>
      </c>
      <c r="Z173" s="23">
        <v>41.5</v>
      </c>
      <c r="AA173" s="23">
        <v>44.5</v>
      </c>
      <c r="AB173" s="24"/>
      <c r="AC173" s="24"/>
      <c r="AD173" s="24"/>
      <c r="AE173" s="24"/>
    </row>
    <row r="174" ht="78" customHeight="1" spans="1:31">
      <c r="A174" s="13"/>
      <c r="B174" s="14" t="s">
        <v>322</v>
      </c>
      <c r="C174" s="15" t="s">
        <v>28</v>
      </c>
      <c r="D174" s="16" t="s">
        <v>323</v>
      </c>
      <c r="E174" s="13"/>
      <c r="F174" s="17">
        <v>1</v>
      </c>
      <c r="G174" s="17">
        <v>4</v>
      </c>
      <c r="H174" s="17">
        <v>10</v>
      </c>
      <c r="I174" s="17">
        <v>1</v>
      </c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8">
        <f t="shared" si="3"/>
        <v>16</v>
      </c>
      <c r="W174" s="19">
        <v>66</v>
      </c>
      <c r="X174" s="19">
        <v>165</v>
      </c>
      <c r="Y174" s="19" t="s">
        <v>257</v>
      </c>
      <c r="Z174" s="23">
        <v>41.5</v>
      </c>
      <c r="AA174" s="23">
        <v>44.5</v>
      </c>
      <c r="AB174" s="24"/>
      <c r="AC174" s="24"/>
      <c r="AD174" s="24"/>
      <c r="AE174" s="24"/>
    </row>
    <row r="175" ht="78" customHeight="1" spans="1:31">
      <c r="A175" s="13"/>
      <c r="B175" s="14" t="s">
        <v>324</v>
      </c>
      <c r="C175" s="15" t="s">
        <v>36</v>
      </c>
      <c r="D175" s="16" t="s">
        <v>325</v>
      </c>
      <c r="E175" s="13"/>
      <c r="F175" s="17">
        <v>9</v>
      </c>
      <c r="G175" s="17">
        <v>16</v>
      </c>
      <c r="H175" s="13"/>
      <c r="I175" s="17">
        <v>1</v>
      </c>
      <c r="J175" s="17">
        <v>2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8">
        <f t="shared" si="3"/>
        <v>28</v>
      </c>
      <c r="W175" s="19">
        <v>55</v>
      </c>
      <c r="X175" s="19">
        <v>138</v>
      </c>
      <c r="Y175" s="19" t="s">
        <v>257</v>
      </c>
      <c r="Z175" s="23">
        <v>35</v>
      </c>
      <c r="AA175" s="23">
        <v>37.5</v>
      </c>
      <c r="AB175" s="24"/>
      <c r="AC175" s="24"/>
      <c r="AD175" s="24"/>
      <c r="AE175" s="24"/>
    </row>
    <row r="176" ht="78" customHeight="1" spans="1:31">
      <c r="A176" s="13"/>
      <c r="B176" s="14" t="s">
        <v>326</v>
      </c>
      <c r="C176" s="15" t="s">
        <v>28</v>
      </c>
      <c r="D176" s="16" t="s">
        <v>327</v>
      </c>
      <c r="E176" s="13"/>
      <c r="F176" s="13"/>
      <c r="G176" s="17">
        <v>2</v>
      </c>
      <c r="H176" s="17">
        <v>2</v>
      </c>
      <c r="I176" s="17">
        <v>1</v>
      </c>
      <c r="J176" s="17">
        <v>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8">
        <f t="shared" si="3"/>
        <v>8</v>
      </c>
      <c r="W176" s="19">
        <v>49</v>
      </c>
      <c r="X176" s="19">
        <v>121</v>
      </c>
      <c r="Y176" s="19" t="s">
        <v>257</v>
      </c>
      <c r="Z176" s="23">
        <v>32</v>
      </c>
      <c r="AA176" s="23">
        <v>34</v>
      </c>
      <c r="AB176" s="24"/>
      <c r="AC176" s="24"/>
      <c r="AD176" s="24"/>
      <c r="AE176" s="24"/>
    </row>
    <row r="177" ht="78" customHeight="1" spans="1:31">
      <c r="A177" s="13"/>
      <c r="B177" s="14" t="s">
        <v>328</v>
      </c>
      <c r="C177" s="15" t="s">
        <v>28</v>
      </c>
      <c r="D177" s="16" t="s">
        <v>329</v>
      </c>
      <c r="E177" s="13"/>
      <c r="F177" s="13"/>
      <c r="G177" s="13"/>
      <c r="H177" s="17">
        <v>1</v>
      </c>
      <c r="I177" s="17">
        <v>1</v>
      </c>
      <c r="J177" s="17">
        <v>2</v>
      </c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8">
        <f t="shared" si="3"/>
        <v>4</v>
      </c>
      <c r="W177" s="19">
        <v>66</v>
      </c>
      <c r="X177" s="19">
        <v>165</v>
      </c>
      <c r="Y177" s="19" t="s">
        <v>181</v>
      </c>
      <c r="Z177" s="23">
        <v>41.5</v>
      </c>
      <c r="AA177" s="23">
        <v>44.5</v>
      </c>
      <c r="AB177" s="24"/>
      <c r="AC177" s="24"/>
      <c r="AD177" s="24"/>
      <c r="AE177" s="24"/>
    </row>
    <row r="178" ht="78" customHeight="1" spans="1:31">
      <c r="A178" s="13"/>
      <c r="B178" s="14" t="s">
        <v>330</v>
      </c>
      <c r="C178" s="15" t="s">
        <v>28</v>
      </c>
      <c r="D178" s="16" t="s">
        <v>331</v>
      </c>
      <c r="E178" s="17">
        <v>3</v>
      </c>
      <c r="F178" s="13"/>
      <c r="G178" s="17">
        <v>5</v>
      </c>
      <c r="H178" s="17">
        <v>4</v>
      </c>
      <c r="I178" s="13"/>
      <c r="J178" s="13"/>
      <c r="K178" s="13"/>
      <c r="L178" s="17">
        <v>2</v>
      </c>
      <c r="M178" s="13"/>
      <c r="N178" s="13"/>
      <c r="O178" s="13"/>
      <c r="P178" s="13"/>
      <c r="Q178" s="13"/>
      <c r="R178" s="13"/>
      <c r="S178" s="13"/>
      <c r="T178" s="13"/>
      <c r="U178" s="13"/>
      <c r="V178" s="18">
        <f t="shared" si="3"/>
        <v>14</v>
      </c>
      <c r="W178" s="19">
        <v>66</v>
      </c>
      <c r="X178" s="19">
        <v>165</v>
      </c>
      <c r="Y178" s="19" t="s">
        <v>181</v>
      </c>
      <c r="Z178" s="23">
        <v>41.5</v>
      </c>
      <c r="AA178" s="23">
        <v>44.5</v>
      </c>
      <c r="AB178" s="24"/>
      <c r="AC178" s="24"/>
      <c r="AD178" s="24"/>
      <c r="AE178" s="24"/>
    </row>
    <row r="179" ht="78" customHeight="1" spans="1:31">
      <c r="A179" s="13"/>
      <c r="B179" s="14" t="s">
        <v>332</v>
      </c>
      <c r="C179" s="15" t="s">
        <v>28</v>
      </c>
      <c r="D179" s="16" t="s">
        <v>333</v>
      </c>
      <c r="E179" s="13"/>
      <c r="F179" s="17">
        <v>1</v>
      </c>
      <c r="G179" s="17">
        <v>1</v>
      </c>
      <c r="H179" s="17">
        <v>3</v>
      </c>
      <c r="I179" s="17">
        <v>1</v>
      </c>
      <c r="J179" s="17">
        <v>1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8">
        <f t="shared" si="3"/>
        <v>7</v>
      </c>
      <c r="W179" s="19">
        <v>66</v>
      </c>
      <c r="X179" s="19">
        <v>165</v>
      </c>
      <c r="Y179" s="19" t="s">
        <v>181</v>
      </c>
      <c r="Z179" s="23">
        <v>41.5</v>
      </c>
      <c r="AA179" s="23">
        <v>44.5</v>
      </c>
      <c r="AB179" s="24"/>
      <c r="AC179" s="24"/>
      <c r="AD179" s="24"/>
      <c r="AE179" s="24"/>
    </row>
    <row r="180" ht="78" customHeight="1" spans="1:31">
      <c r="A180" s="13"/>
      <c r="B180" s="14" t="s">
        <v>334</v>
      </c>
      <c r="C180" s="15" t="s">
        <v>36</v>
      </c>
      <c r="D180" s="16" t="s">
        <v>335</v>
      </c>
      <c r="E180" s="13"/>
      <c r="F180" s="17">
        <v>3</v>
      </c>
      <c r="G180" s="17">
        <v>7</v>
      </c>
      <c r="H180" s="17">
        <v>9</v>
      </c>
      <c r="I180" s="17">
        <v>9</v>
      </c>
      <c r="J180" s="17">
        <v>5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8">
        <f t="shared" si="3"/>
        <v>33</v>
      </c>
      <c r="W180" s="19">
        <v>77</v>
      </c>
      <c r="X180" s="19">
        <v>193</v>
      </c>
      <c r="Y180" s="19" t="s">
        <v>181</v>
      </c>
      <c r="Z180" s="23">
        <v>47.5</v>
      </c>
      <c r="AA180" s="23">
        <v>51</v>
      </c>
      <c r="AB180" s="24"/>
      <c r="AC180" s="24"/>
      <c r="AD180" s="24"/>
      <c r="AE180" s="24"/>
    </row>
    <row r="181" ht="78" customHeight="1" spans="1:31">
      <c r="A181" s="13"/>
      <c r="B181" s="14" t="s">
        <v>336</v>
      </c>
      <c r="C181" s="15" t="s">
        <v>28</v>
      </c>
      <c r="D181" s="16" t="s">
        <v>337</v>
      </c>
      <c r="E181" s="13"/>
      <c r="F181" s="13"/>
      <c r="G181" s="17">
        <v>5</v>
      </c>
      <c r="H181" s="17">
        <v>8</v>
      </c>
      <c r="I181" s="17">
        <v>5</v>
      </c>
      <c r="J181" s="17">
        <v>1</v>
      </c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8">
        <f t="shared" si="3"/>
        <v>19</v>
      </c>
      <c r="W181" s="19">
        <v>66</v>
      </c>
      <c r="X181" s="19">
        <v>165</v>
      </c>
      <c r="Y181" s="19" t="s">
        <v>257</v>
      </c>
      <c r="Z181" s="23">
        <v>41.5</v>
      </c>
      <c r="AA181" s="23">
        <v>44.5</v>
      </c>
      <c r="AB181" s="24"/>
      <c r="AC181" s="24"/>
      <c r="AD181" s="24"/>
      <c r="AE181" s="24"/>
    </row>
    <row r="182" ht="78" customHeight="1" spans="1:31">
      <c r="A182" s="13"/>
      <c r="B182" s="14" t="s">
        <v>338</v>
      </c>
      <c r="C182" s="15" t="s">
        <v>28</v>
      </c>
      <c r="D182" s="16" t="s">
        <v>339</v>
      </c>
      <c r="E182" s="13"/>
      <c r="F182" s="13"/>
      <c r="G182" s="13"/>
      <c r="H182" s="17">
        <v>1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8">
        <f t="shared" si="3"/>
        <v>1</v>
      </c>
      <c r="W182" s="19">
        <v>77</v>
      </c>
      <c r="X182" s="19">
        <v>192.5</v>
      </c>
      <c r="Y182" s="19" t="s">
        <v>257</v>
      </c>
      <c r="Z182" s="23">
        <v>47.5</v>
      </c>
      <c r="AA182" s="23">
        <v>51</v>
      </c>
      <c r="AB182" s="24"/>
      <c r="AC182" s="24"/>
      <c r="AD182" s="24"/>
      <c r="AE182" s="24"/>
    </row>
    <row r="183" ht="78" customHeight="1" spans="1:31">
      <c r="A183" s="13"/>
      <c r="B183" s="14" t="s">
        <v>340</v>
      </c>
      <c r="C183" s="15" t="s">
        <v>28</v>
      </c>
      <c r="D183" s="16" t="s">
        <v>341</v>
      </c>
      <c r="E183" s="13"/>
      <c r="F183" s="13"/>
      <c r="G183" s="17">
        <v>3</v>
      </c>
      <c r="H183" s="13"/>
      <c r="I183" s="17">
        <v>1</v>
      </c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8">
        <f t="shared" si="3"/>
        <v>4</v>
      </c>
      <c r="W183" s="20">
        <v>66</v>
      </c>
      <c r="X183" s="20">
        <v>165</v>
      </c>
      <c r="Y183" s="19" t="s">
        <v>181</v>
      </c>
      <c r="Z183" s="27">
        <v>41.5</v>
      </c>
      <c r="AA183" s="27">
        <v>44.5</v>
      </c>
      <c r="AB183" s="24"/>
      <c r="AC183" s="24"/>
      <c r="AD183" s="24"/>
      <c r="AE183" s="24"/>
    </row>
    <row r="184" ht="78" customHeight="1" spans="1:31">
      <c r="A184" s="13"/>
      <c r="B184" s="14" t="s">
        <v>342</v>
      </c>
      <c r="C184" s="15" t="s">
        <v>28</v>
      </c>
      <c r="D184" s="16" t="s">
        <v>343</v>
      </c>
      <c r="E184" s="13"/>
      <c r="F184" s="13"/>
      <c r="G184" s="17">
        <v>2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8">
        <f t="shared" si="3"/>
        <v>2</v>
      </c>
      <c r="W184" s="20">
        <v>66</v>
      </c>
      <c r="X184" s="20">
        <v>165</v>
      </c>
      <c r="Y184" s="19" t="s">
        <v>181</v>
      </c>
      <c r="Z184" s="27">
        <v>41.5</v>
      </c>
      <c r="AA184" s="27">
        <v>44.5</v>
      </c>
      <c r="AB184" s="24"/>
      <c r="AC184" s="24"/>
      <c r="AD184" s="24"/>
      <c r="AE184" s="24"/>
    </row>
    <row r="185" ht="78" customHeight="1" spans="1:31">
      <c r="A185" s="13"/>
      <c r="B185" s="14" t="s">
        <v>344</v>
      </c>
      <c r="C185" s="15" t="s">
        <v>28</v>
      </c>
      <c r="D185" s="16" t="s">
        <v>345</v>
      </c>
      <c r="E185" s="13"/>
      <c r="F185" s="13"/>
      <c r="G185" s="17">
        <v>9</v>
      </c>
      <c r="H185" s="17">
        <v>10</v>
      </c>
      <c r="I185" s="17">
        <v>12</v>
      </c>
      <c r="J185" s="17">
        <v>14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8">
        <f t="shared" si="3"/>
        <v>45</v>
      </c>
      <c r="W185" s="19">
        <v>77</v>
      </c>
      <c r="X185" s="19">
        <v>193</v>
      </c>
      <c r="Y185" s="19" t="s">
        <v>181</v>
      </c>
      <c r="Z185" s="23">
        <v>47.5</v>
      </c>
      <c r="AA185" s="23">
        <v>51</v>
      </c>
      <c r="AB185" s="24"/>
      <c r="AC185" s="24"/>
      <c r="AD185" s="24"/>
      <c r="AE185" s="24"/>
    </row>
    <row r="186" ht="78" customHeight="1" spans="1:31">
      <c r="A186" s="13"/>
      <c r="B186" s="14" t="s">
        <v>346</v>
      </c>
      <c r="C186" s="15" t="s">
        <v>28</v>
      </c>
      <c r="D186" s="16" t="s">
        <v>347</v>
      </c>
      <c r="E186" s="13"/>
      <c r="F186" s="17">
        <v>1</v>
      </c>
      <c r="G186" s="17">
        <v>5</v>
      </c>
      <c r="H186" s="17">
        <v>24</v>
      </c>
      <c r="I186" s="17">
        <v>9</v>
      </c>
      <c r="J186" s="17">
        <v>7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8">
        <f t="shared" si="3"/>
        <v>46</v>
      </c>
      <c r="W186" s="19">
        <v>55</v>
      </c>
      <c r="X186" s="19">
        <v>138</v>
      </c>
      <c r="Y186" s="19" t="s">
        <v>257</v>
      </c>
      <c r="Z186" s="23">
        <v>35</v>
      </c>
      <c r="AA186" s="23">
        <v>37.5</v>
      </c>
      <c r="AB186" s="24"/>
      <c r="AC186" s="24"/>
      <c r="AD186" s="24"/>
      <c r="AE186" s="24"/>
    </row>
    <row r="187" ht="78" customHeight="1" spans="1:31">
      <c r="A187" s="13"/>
      <c r="B187" s="14" t="s">
        <v>348</v>
      </c>
      <c r="C187" s="15" t="s">
        <v>28</v>
      </c>
      <c r="D187" s="16" t="s">
        <v>349</v>
      </c>
      <c r="E187" s="13"/>
      <c r="F187" s="17">
        <v>2</v>
      </c>
      <c r="G187" s="17">
        <v>69</v>
      </c>
      <c r="H187" s="17">
        <v>105</v>
      </c>
      <c r="I187" s="17">
        <v>67</v>
      </c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8">
        <f t="shared" si="3"/>
        <v>243</v>
      </c>
      <c r="W187" s="19">
        <v>55</v>
      </c>
      <c r="X187" s="19">
        <v>138</v>
      </c>
      <c r="Y187" s="19" t="s">
        <v>257</v>
      </c>
      <c r="Z187" s="23">
        <v>35</v>
      </c>
      <c r="AA187" s="23">
        <v>37.5</v>
      </c>
      <c r="AB187" s="24"/>
      <c r="AC187" s="24"/>
      <c r="AD187" s="24"/>
      <c r="AE187" s="24"/>
    </row>
    <row r="188" ht="78" customHeight="1" spans="1:31">
      <c r="A188" s="13"/>
      <c r="B188" s="14" t="s">
        <v>350</v>
      </c>
      <c r="C188" s="15" t="s">
        <v>28</v>
      </c>
      <c r="D188" s="16" t="s">
        <v>351</v>
      </c>
      <c r="E188" s="13"/>
      <c r="F188" s="13"/>
      <c r="G188" s="17">
        <v>5</v>
      </c>
      <c r="H188" s="17">
        <v>5</v>
      </c>
      <c r="I188" s="17">
        <v>5</v>
      </c>
      <c r="J188" s="17">
        <v>1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8">
        <f t="shared" si="3"/>
        <v>16</v>
      </c>
      <c r="W188" s="20">
        <v>77</v>
      </c>
      <c r="X188" s="20">
        <v>193</v>
      </c>
      <c r="Y188" s="19" t="s">
        <v>181</v>
      </c>
      <c r="Z188" s="27">
        <v>47.5</v>
      </c>
      <c r="AA188" s="27">
        <v>51</v>
      </c>
      <c r="AB188" s="24"/>
      <c r="AC188" s="24"/>
      <c r="AD188" s="24"/>
      <c r="AE188" s="24"/>
    </row>
    <row r="189" ht="78" customHeight="1" spans="1:31">
      <c r="A189" s="13"/>
      <c r="B189" s="14" t="s">
        <v>352</v>
      </c>
      <c r="C189" s="15" t="s">
        <v>28</v>
      </c>
      <c r="D189" s="16" t="s">
        <v>353</v>
      </c>
      <c r="E189" s="13"/>
      <c r="F189" s="13"/>
      <c r="G189" s="17">
        <v>5</v>
      </c>
      <c r="H189" s="17">
        <v>1</v>
      </c>
      <c r="I189" s="13"/>
      <c r="J189" s="17">
        <v>1</v>
      </c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8">
        <f t="shared" si="3"/>
        <v>7</v>
      </c>
      <c r="W189" s="20">
        <v>77</v>
      </c>
      <c r="X189" s="20">
        <v>193</v>
      </c>
      <c r="Y189" s="19" t="s">
        <v>181</v>
      </c>
      <c r="Z189" s="27">
        <v>47.5</v>
      </c>
      <c r="AA189" s="27">
        <v>51</v>
      </c>
      <c r="AB189" s="24"/>
      <c r="AC189" s="24"/>
      <c r="AD189" s="24"/>
      <c r="AE189" s="24"/>
    </row>
    <row r="190" ht="78" customHeight="1" spans="1:31">
      <c r="A190" s="13"/>
      <c r="B190" s="14" t="s">
        <v>354</v>
      </c>
      <c r="C190" s="15" t="s">
        <v>28</v>
      </c>
      <c r="D190" s="16" t="s">
        <v>355</v>
      </c>
      <c r="E190" s="13"/>
      <c r="F190" s="13"/>
      <c r="G190" s="13"/>
      <c r="H190" s="17">
        <v>1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8">
        <f t="shared" si="3"/>
        <v>1</v>
      </c>
      <c r="W190" s="19">
        <v>55</v>
      </c>
      <c r="X190" s="19">
        <v>138</v>
      </c>
      <c r="Y190" s="19" t="s">
        <v>257</v>
      </c>
      <c r="Z190" s="23">
        <v>35</v>
      </c>
      <c r="AA190" s="23">
        <v>37.5</v>
      </c>
      <c r="AB190" s="24"/>
      <c r="AC190" s="24"/>
      <c r="AD190" s="24"/>
      <c r="AE190" s="24"/>
    </row>
    <row r="191" ht="78" customHeight="1" spans="1:31">
      <c r="A191" s="13"/>
      <c r="B191" s="14" t="s">
        <v>356</v>
      </c>
      <c r="C191" s="15" t="s">
        <v>28</v>
      </c>
      <c r="D191" s="16" t="s">
        <v>357</v>
      </c>
      <c r="E191" s="13"/>
      <c r="F191" s="17">
        <v>4</v>
      </c>
      <c r="G191" s="17">
        <v>2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8">
        <f t="shared" si="3"/>
        <v>6</v>
      </c>
      <c r="W191" s="19">
        <v>55</v>
      </c>
      <c r="X191" s="19">
        <v>138</v>
      </c>
      <c r="Y191" s="19" t="s">
        <v>257</v>
      </c>
      <c r="Z191" s="23">
        <v>35</v>
      </c>
      <c r="AA191" s="23">
        <v>37.5</v>
      </c>
      <c r="AB191" s="24"/>
      <c r="AC191" s="24"/>
      <c r="AD191" s="24"/>
      <c r="AE191" s="24"/>
    </row>
    <row r="192" ht="21.95" customHeight="1" spans="1:31">
      <c r="A192" s="7"/>
      <c r="B192" s="7"/>
      <c r="C192" s="7"/>
      <c r="D192" s="7" t="s">
        <v>358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>
        <f>SUM(V142:V191)</f>
        <v>1708</v>
      </c>
      <c r="W192" s="7"/>
      <c r="X192" s="7"/>
      <c r="Y192" s="7"/>
      <c r="Z192" s="25"/>
      <c r="AA192" s="25"/>
      <c r="AB192" s="24"/>
      <c r="AC192" s="24"/>
      <c r="AD192" s="24"/>
      <c r="AE192" s="24"/>
    </row>
    <row r="193" ht="24.95" customHeight="1" spans="1:31">
      <c r="A193" s="11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AB193" s="24"/>
      <c r="AC193" s="24"/>
      <c r="AD193" s="24"/>
      <c r="AE193" s="24"/>
    </row>
    <row r="194" ht="21.95" customHeight="1" spans="1:31">
      <c r="A194" s="7"/>
      <c r="B194" s="7" t="s">
        <v>359</v>
      </c>
      <c r="C194" s="7"/>
      <c r="D194" s="7" t="s">
        <v>359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25"/>
      <c r="AA194" s="25"/>
      <c r="AB194" s="24"/>
      <c r="AC194" s="24"/>
      <c r="AD194" s="24"/>
      <c r="AE194" s="24"/>
    </row>
    <row r="195" s="1" customFormat="1" ht="24.95" customHeight="1" spans="1:31">
      <c r="A195" s="7" t="s">
        <v>11</v>
      </c>
      <c r="B195" s="7" t="s">
        <v>12</v>
      </c>
      <c r="C195" s="7" t="s">
        <v>13</v>
      </c>
      <c r="D195" s="7" t="s">
        <v>14</v>
      </c>
      <c r="E195" s="7" t="s">
        <v>17</v>
      </c>
      <c r="F195" s="7" t="s">
        <v>18</v>
      </c>
      <c r="G195" s="7" t="s">
        <v>19</v>
      </c>
      <c r="H195" s="7" t="s">
        <v>20</v>
      </c>
      <c r="I195" s="7" t="s">
        <v>21</v>
      </c>
      <c r="J195" s="7" t="s">
        <v>254</v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 t="s">
        <v>22</v>
      </c>
      <c r="W195" s="7" t="s">
        <v>23</v>
      </c>
      <c r="X195" s="7" t="s">
        <v>24</v>
      </c>
      <c r="Y195" s="7" t="s">
        <v>25</v>
      </c>
      <c r="Z195" s="25"/>
      <c r="AA195" s="25"/>
      <c r="AB195" s="24"/>
      <c r="AC195" s="24"/>
      <c r="AD195" s="24"/>
      <c r="AE195" s="24"/>
    </row>
    <row r="196" ht="72.75" customHeight="1" spans="1:31">
      <c r="A196" s="13"/>
      <c r="B196" s="14" t="s">
        <v>360</v>
      </c>
      <c r="C196" s="15" t="s">
        <v>28</v>
      </c>
      <c r="D196" s="16" t="s">
        <v>361</v>
      </c>
      <c r="E196" s="17">
        <v>1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8">
        <f>SUM(E196:U196)</f>
        <v>1</v>
      </c>
      <c r="W196" s="19">
        <v>39.6</v>
      </c>
      <c r="X196" s="19">
        <v>99</v>
      </c>
      <c r="Y196" s="19" t="s">
        <v>257</v>
      </c>
      <c r="Z196" s="23">
        <v>26.5</v>
      </c>
      <c r="AA196" s="23">
        <v>28.5</v>
      </c>
      <c r="AB196" s="24"/>
      <c r="AC196" s="24"/>
      <c r="AD196" s="24"/>
      <c r="AE196" s="24"/>
    </row>
    <row r="197" ht="21.95" customHeight="1" spans="1:31">
      <c r="A197" s="7"/>
      <c r="B197" s="7"/>
      <c r="C197" s="7"/>
      <c r="D197" s="7" t="s">
        <v>362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>
        <f>SUM(V196)</f>
        <v>1</v>
      </c>
      <c r="W197" s="7"/>
      <c r="X197" s="7"/>
      <c r="Y197" s="7"/>
      <c r="Z197" s="25"/>
      <c r="AA197" s="25"/>
      <c r="AB197" s="24"/>
      <c r="AC197" s="24"/>
      <c r="AD197" s="24"/>
      <c r="AE197" s="24"/>
    </row>
    <row r="198" ht="24.95" customHeight="1" spans="1:31">
      <c r="A198" s="11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AB198" s="24"/>
      <c r="AC198" s="24"/>
      <c r="AD198" s="24"/>
      <c r="AE198" s="24"/>
    </row>
    <row r="199" ht="21.95" customHeight="1" spans="1:31">
      <c r="A199" s="7"/>
      <c r="B199" s="7" t="s">
        <v>363</v>
      </c>
      <c r="C199" s="7"/>
      <c r="D199" s="7" t="s">
        <v>364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25"/>
      <c r="AA199" s="25"/>
      <c r="AB199" s="24"/>
      <c r="AC199" s="24"/>
      <c r="AD199" s="24"/>
      <c r="AE199" s="24"/>
    </row>
    <row r="200" s="1" customFormat="1" ht="24.95" customHeight="1" spans="1:31">
      <c r="A200" s="7" t="s">
        <v>11</v>
      </c>
      <c r="B200" s="7" t="s">
        <v>12</v>
      </c>
      <c r="C200" s="7" t="s">
        <v>13</v>
      </c>
      <c r="D200" s="7" t="s">
        <v>14</v>
      </c>
      <c r="E200" s="7" t="s">
        <v>15</v>
      </c>
      <c r="F200" s="7" t="s">
        <v>16</v>
      </c>
      <c r="G200" s="7" t="s">
        <v>17</v>
      </c>
      <c r="H200" s="7" t="s">
        <v>18</v>
      </c>
      <c r="I200" s="7" t="s">
        <v>19</v>
      </c>
      <c r="J200" s="7" t="s">
        <v>20</v>
      </c>
      <c r="K200" s="7" t="s">
        <v>21</v>
      </c>
      <c r="L200" s="7" t="s">
        <v>254</v>
      </c>
      <c r="M200" s="7"/>
      <c r="N200" s="7"/>
      <c r="O200" s="7"/>
      <c r="P200" s="7"/>
      <c r="Q200" s="7"/>
      <c r="R200" s="7"/>
      <c r="S200" s="7"/>
      <c r="T200" s="7"/>
      <c r="U200" s="7"/>
      <c r="V200" s="7" t="s">
        <v>22</v>
      </c>
      <c r="W200" s="7" t="s">
        <v>23</v>
      </c>
      <c r="X200" s="7" t="s">
        <v>24</v>
      </c>
      <c r="Y200" s="7" t="s">
        <v>25</v>
      </c>
      <c r="Z200" s="25"/>
      <c r="AA200" s="25"/>
      <c r="AB200" s="24"/>
      <c r="AC200" s="24"/>
      <c r="AD200" s="24"/>
      <c r="AE200" s="24"/>
    </row>
    <row r="201" ht="78" customHeight="1" spans="1:31">
      <c r="A201" s="13"/>
      <c r="B201" s="14" t="s">
        <v>365</v>
      </c>
      <c r="C201" s="15" t="s">
        <v>36</v>
      </c>
      <c r="D201" s="16" t="s">
        <v>366</v>
      </c>
      <c r="E201" s="13"/>
      <c r="F201" s="13"/>
      <c r="G201" s="13"/>
      <c r="H201" s="17">
        <v>31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8">
        <f>SUM(E201:U201)</f>
        <v>31</v>
      </c>
      <c r="W201" s="19">
        <v>22</v>
      </c>
      <c r="X201" s="19">
        <v>55</v>
      </c>
      <c r="Y201" s="26" t="s">
        <v>181</v>
      </c>
      <c r="Z201" s="23">
        <v>16.5</v>
      </c>
      <c r="AA201" s="23">
        <v>17.5</v>
      </c>
      <c r="AB201" s="24"/>
      <c r="AC201" s="24"/>
      <c r="AD201" s="24"/>
      <c r="AE201" s="24"/>
    </row>
    <row r="202" ht="78" customHeight="1" spans="1:31">
      <c r="A202" s="13"/>
      <c r="B202" s="14" t="s">
        <v>367</v>
      </c>
      <c r="C202" s="15" t="s">
        <v>36</v>
      </c>
      <c r="D202" s="16" t="s">
        <v>368</v>
      </c>
      <c r="E202" s="13"/>
      <c r="F202" s="13"/>
      <c r="G202" s="13"/>
      <c r="H202" s="17">
        <v>33</v>
      </c>
      <c r="I202" s="17">
        <v>46</v>
      </c>
      <c r="J202" s="17">
        <v>1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8">
        <f t="shared" ref="V202:V265" si="4">SUM(E202:U202)</f>
        <v>80</v>
      </c>
      <c r="W202" s="19">
        <v>22</v>
      </c>
      <c r="X202" s="19">
        <v>55</v>
      </c>
      <c r="Y202" s="26" t="s">
        <v>181</v>
      </c>
      <c r="Z202" s="23">
        <v>16.5</v>
      </c>
      <c r="AA202" s="23">
        <v>17.5</v>
      </c>
      <c r="AB202" s="24"/>
      <c r="AC202" s="24"/>
      <c r="AD202" s="24"/>
      <c r="AE202" s="24"/>
    </row>
    <row r="203" ht="78" customHeight="1" spans="1:31">
      <c r="A203" s="13"/>
      <c r="B203" s="14" t="s">
        <v>369</v>
      </c>
      <c r="C203" s="15" t="s">
        <v>28</v>
      </c>
      <c r="D203" s="16" t="s">
        <v>370</v>
      </c>
      <c r="E203" s="13"/>
      <c r="F203" s="13"/>
      <c r="G203" s="13"/>
      <c r="H203" s="17">
        <v>23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8">
        <f t="shared" si="4"/>
        <v>23</v>
      </c>
      <c r="W203" s="19">
        <v>27</v>
      </c>
      <c r="X203" s="19">
        <v>67.5</v>
      </c>
      <c r="Y203" s="26" t="s">
        <v>268</v>
      </c>
      <c r="Z203" s="23">
        <v>19.5</v>
      </c>
      <c r="AA203" s="23">
        <v>20.5</v>
      </c>
      <c r="AB203" s="24"/>
      <c r="AC203" s="24"/>
      <c r="AD203" s="24"/>
      <c r="AE203" s="24"/>
    </row>
    <row r="204" ht="78" customHeight="1" spans="1:31">
      <c r="A204" s="13"/>
      <c r="B204" s="14" t="s">
        <v>371</v>
      </c>
      <c r="C204" s="15" t="s">
        <v>28</v>
      </c>
      <c r="D204" s="16" t="s">
        <v>372</v>
      </c>
      <c r="E204" s="13"/>
      <c r="F204" s="13"/>
      <c r="G204" s="17">
        <v>3</v>
      </c>
      <c r="H204" s="17">
        <v>3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8">
        <f t="shared" si="4"/>
        <v>6</v>
      </c>
      <c r="W204" s="30">
        <v>48.4</v>
      </c>
      <c r="X204" s="30">
        <v>121</v>
      </c>
      <c r="Y204" s="26" t="s">
        <v>311</v>
      </c>
      <c r="Z204" s="31">
        <v>31.5</v>
      </c>
      <c r="AA204" s="31">
        <v>33.5</v>
      </c>
      <c r="AB204" s="24"/>
      <c r="AC204" s="24"/>
      <c r="AD204" s="24"/>
      <c r="AE204" s="24"/>
    </row>
    <row r="205" ht="78" customHeight="1" spans="1:31">
      <c r="A205" s="13"/>
      <c r="B205" s="14" t="s">
        <v>373</v>
      </c>
      <c r="C205" s="15" t="s">
        <v>28</v>
      </c>
      <c r="D205" s="16" t="s">
        <v>374</v>
      </c>
      <c r="E205" s="13"/>
      <c r="F205" s="13"/>
      <c r="G205" s="17">
        <v>17</v>
      </c>
      <c r="H205" s="17">
        <v>9</v>
      </c>
      <c r="I205" s="17">
        <v>8</v>
      </c>
      <c r="J205" s="17">
        <v>8</v>
      </c>
      <c r="K205" s="17">
        <v>10</v>
      </c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8">
        <f t="shared" si="4"/>
        <v>52</v>
      </c>
      <c r="W205" s="19">
        <v>31</v>
      </c>
      <c r="X205" s="19">
        <v>77.5</v>
      </c>
      <c r="Y205" s="26" t="s">
        <v>30</v>
      </c>
      <c r="Z205" s="23">
        <v>21.5</v>
      </c>
      <c r="AA205" s="23">
        <v>23</v>
      </c>
      <c r="AB205" s="24"/>
      <c r="AC205" s="24"/>
      <c r="AD205" s="24"/>
      <c r="AE205" s="24"/>
    </row>
    <row r="206" ht="78" customHeight="1" spans="1:31">
      <c r="A206" s="13"/>
      <c r="B206" s="14" t="s">
        <v>375</v>
      </c>
      <c r="C206" s="15" t="s">
        <v>28</v>
      </c>
      <c r="D206" s="16" t="s">
        <v>376</v>
      </c>
      <c r="E206" s="13"/>
      <c r="F206" s="13"/>
      <c r="G206" s="17">
        <v>32</v>
      </c>
      <c r="H206" s="17">
        <v>51</v>
      </c>
      <c r="I206" s="17">
        <v>11</v>
      </c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8">
        <f t="shared" si="4"/>
        <v>94</v>
      </c>
      <c r="W206" s="19">
        <v>31</v>
      </c>
      <c r="X206" s="19">
        <v>77.5</v>
      </c>
      <c r="Y206" s="26" t="s">
        <v>30</v>
      </c>
      <c r="Z206" s="23">
        <v>21.5</v>
      </c>
      <c r="AA206" s="23">
        <v>23</v>
      </c>
      <c r="AB206" s="24"/>
      <c r="AC206" s="24"/>
      <c r="AD206" s="24"/>
      <c r="AE206" s="24"/>
    </row>
    <row r="207" ht="78" customHeight="1" spans="1:31">
      <c r="A207" s="13"/>
      <c r="B207" s="14" t="s">
        <v>377</v>
      </c>
      <c r="C207" s="15" t="s">
        <v>28</v>
      </c>
      <c r="D207" s="16" t="s">
        <v>378</v>
      </c>
      <c r="E207" s="13"/>
      <c r="F207" s="13"/>
      <c r="G207" s="13"/>
      <c r="H207" s="13"/>
      <c r="I207" s="17">
        <v>1</v>
      </c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8">
        <f t="shared" si="4"/>
        <v>1</v>
      </c>
      <c r="W207" s="19">
        <v>26.4</v>
      </c>
      <c r="X207" s="19">
        <v>66</v>
      </c>
      <c r="Y207" s="26" t="s">
        <v>268</v>
      </c>
      <c r="Z207" s="23">
        <v>19</v>
      </c>
      <c r="AA207" s="23">
        <v>20.5</v>
      </c>
      <c r="AB207" s="24"/>
      <c r="AC207" s="24"/>
      <c r="AD207" s="24"/>
      <c r="AE207" s="24"/>
    </row>
    <row r="208" ht="78" customHeight="1" spans="1:31">
      <c r="A208" s="13"/>
      <c r="B208" s="14" t="s">
        <v>379</v>
      </c>
      <c r="C208" s="15" t="s">
        <v>28</v>
      </c>
      <c r="D208" s="16" t="s">
        <v>380</v>
      </c>
      <c r="E208" s="13"/>
      <c r="F208" s="13"/>
      <c r="G208" s="17">
        <v>4</v>
      </c>
      <c r="H208" s="17">
        <v>2</v>
      </c>
      <c r="I208" s="13"/>
      <c r="J208" s="17">
        <v>3</v>
      </c>
      <c r="K208" s="17">
        <v>1</v>
      </c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8">
        <f t="shared" si="4"/>
        <v>10</v>
      </c>
      <c r="W208" s="19">
        <v>22</v>
      </c>
      <c r="X208" s="19">
        <v>55</v>
      </c>
      <c r="Y208" s="26" t="s">
        <v>257</v>
      </c>
      <c r="Z208" s="23">
        <v>16.5</v>
      </c>
      <c r="AA208" s="23">
        <v>17.5</v>
      </c>
      <c r="AB208" s="24"/>
      <c r="AC208" s="24"/>
      <c r="AD208" s="24"/>
      <c r="AE208" s="24"/>
    </row>
    <row r="209" ht="78" customHeight="1" spans="1:31">
      <c r="A209" s="13"/>
      <c r="B209" s="14" t="s">
        <v>381</v>
      </c>
      <c r="C209" s="15" t="s">
        <v>28</v>
      </c>
      <c r="D209" s="16" t="s">
        <v>382</v>
      </c>
      <c r="E209" s="13"/>
      <c r="F209" s="13"/>
      <c r="G209" s="17">
        <v>8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8">
        <f t="shared" si="4"/>
        <v>8</v>
      </c>
      <c r="W209" s="19">
        <v>22</v>
      </c>
      <c r="X209" s="19">
        <v>55</v>
      </c>
      <c r="Y209" s="19" t="s">
        <v>257</v>
      </c>
      <c r="Z209" s="23">
        <v>16.5</v>
      </c>
      <c r="AA209" s="23">
        <v>17.5</v>
      </c>
      <c r="AB209" s="24"/>
      <c r="AC209" s="24"/>
      <c r="AD209" s="24"/>
      <c r="AE209" s="24"/>
    </row>
    <row r="210" ht="78" customHeight="1" spans="1:31">
      <c r="A210" s="13"/>
      <c r="B210" s="14" t="s">
        <v>383</v>
      </c>
      <c r="C210" s="15" t="s">
        <v>28</v>
      </c>
      <c r="D210" s="16" t="s">
        <v>384</v>
      </c>
      <c r="E210" s="13"/>
      <c r="F210" s="13"/>
      <c r="G210" s="13"/>
      <c r="H210" s="13"/>
      <c r="I210" s="17">
        <v>5</v>
      </c>
      <c r="J210" s="17">
        <v>3</v>
      </c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8">
        <f t="shared" si="4"/>
        <v>8</v>
      </c>
      <c r="W210" s="19">
        <v>22</v>
      </c>
      <c r="X210" s="19">
        <v>55</v>
      </c>
      <c r="Y210" s="19" t="s">
        <v>257</v>
      </c>
      <c r="Z210" s="23">
        <v>16.5</v>
      </c>
      <c r="AA210" s="23">
        <v>17.5</v>
      </c>
      <c r="AB210" s="24"/>
      <c r="AC210" s="24"/>
      <c r="AD210" s="24"/>
      <c r="AE210" s="24"/>
    </row>
    <row r="211" ht="78" customHeight="1" spans="1:31">
      <c r="A211" s="13"/>
      <c r="B211" s="14" t="s">
        <v>385</v>
      </c>
      <c r="C211" s="15" t="s">
        <v>28</v>
      </c>
      <c r="D211" s="16" t="s">
        <v>386</v>
      </c>
      <c r="E211" s="13"/>
      <c r="F211" s="13"/>
      <c r="G211" s="17">
        <v>2</v>
      </c>
      <c r="H211" s="13"/>
      <c r="I211" s="17">
        <v>22</v>
      </c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8">
        <f t="shared" si="4"/>
        <v>24</v>
      </c>
      <c r="W211" s="19">
        <v>22</v>
      </c>
      <c r="X211" s="19">
        <v>55</v>
      </c>
      <c r="Y211" s="19" t="s">
        <v>257</v>
      </c>
      <c r="Z211" s="23">
        <v>16.5</v>
      </c>
      <c r="AA211" s="23">
        <v>17.5</v>
      </c>
      <c r="AB211" s="24"/>
      <c r="AC211" s="24"/>
      <c r="AD211" s="24"/>
      <c r="AE211" s="24"/>
    </row>
    <row r="212" ht="78" customHeight="1" spans="1:31">
      <c r="A212" s="13"/>
      <c r="B212" s="14" t="s">
        <v>387</v>
      </c>
      <c r="C212" s="15" t="s">
        <v>28</v>
      </c>
      <c r="D212" s="16" t="s">
        <v>388</v>
      </c>
      <c r="E212" s="13"/>
      <c r="F212" s="13"/>
      <c r="G212" s="13"/>
      <c r="H212" s="17">
        <v>3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8">
        <f t="shared" si="4"/>
        <v>3</v>
      </c>
      <c r="W212" s="19">
        <v>27</v>
      </c>
      <c r="X212" s="19">
        <v>66</v>
      </c>
      <c r="Y212" s="19" t="s">
        <v>257</v>
      </c>
      <c r="Z212" s="23">
        <v>19.5</v>
      </c>
      <c r="AA212" s="23">
        <v>20.5</v>
      </c>
      <c r="AB212" s="24"/>
      <c r="AC212" s="24"/>
      <c r="AD212" s="24"/>
      <c r="AE212" s="24"/>
    </row>
    <row r="213" ht="78" customHeight="1" spans="1:31">
      <c r="A213" s="13"/>
      <c r="B213" s="14" t="s">
        <v>389</v>
      </c>
      <c r="C213" s="15" t="s">
        <v>28</v>
      </c>
      <c r="D213" s="16" t="s">
        <v>390</v>
      </c>
      <c r="E213" s="13"/>
      <c r="F213" s="13"/>
      <c r="G213" s="17">
        <v>1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8">
        <f t="shared" si="4"/>
        <v>1</v>
      </c>
      <c r="W213" s="19">
        <v>27</v>
      </c>
      <c r="X213" s="19">
        <v>66</v>
      </c>
      <c r="Y213" s="19" t="s">
        <v>257</v>
      </c>
      <c r="Z213" s="23">
        <v>19.5</v>
      </c>
      <c r="AA213" s="23">
        <v>20.5</v>
      </c>
      <c r="AB213" s="24"/>
      <c r="AC213" s="24"/>
      <c r="AD213" s="24"/>
      <c r="AE213" s="24"/>
    </row>
    <row r="214" ht="78" customHeight="1" spans="1:31">
      <c r="A214" s="13"/>
      <c r="B214" s="14" t="s">
        <v>391</v>
      </c>
      <c r="C214" s="15" t="s">
        <v>28</v>
      </c>
      <c r="D214" s="16" t="s">
        <v>392</v>
      </c>
      <c r="E214" s="13"/>
      <c r="F214" s="13"/>
      <c r="G214" s="13"/>
      <c r="H214" s="13"/>
      <c r="I214" s="13"/>
      <c r="J214" s="13"/>
      <c r="K214" s="17">
        <v>1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8">
        <f t="shared" si="4"/>
        <v>1</v>
      </c>
      <c r="W214" s="19">
        <v>31</v>
      </c>
      <c r="X214" s="19">
        <v>77</v>
      </c>
      <c r="Y214" s="19" t="s">
        <v>181</v>
      </c>
      <c r="Z214" s="23">
        <v>21.5</v>
      </c>
      <c r="AA214" s="23">
        <v>23</v>
      </c>
      <c r="AB214" s="24"/>
      <c r="AC214" s="24"/>
      <c r="AD214" s="24"/>
      <c r="AE214" s="24"/>
    </row>
    <row r="215" ht="78" customHeight="1" spans="1:31">
      <c r="A215" s="13"/>
      <c r="B215" s="14" t="s">
        <v>393</v>
      </c>
      <c r="C215" s="15" t="s">
        <v>28</v>
      </c>
      <c r="D215" s="16" t="s">
        <v>394</v>
      </c>
      <c r="E215" s="17">
        <v>1</v>
      </c>
      <c r="F215" s="13"/>
      <c r="G215" s="17">
        <v>2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8">
        <f t="shared" si="4"/>
        <v>3</v>
      </c>
      <c r="W215" s="19">
        <v>31</v>
      </c>
      <c r="X215" s="19">
        <v>77</v>
      </c>
      <c r="Y215" s="19" t="s">
        <v>181</v>
      </c>
      <c r="Z215" s="23">
        <v>21.5</v>
      </c>
      <c r="AA215" s="23">
        <v>23</v>
      </c>
      <c r="AB215" s="24"/>
      <c r="AC215" s="24"/>
      <c r="AD215" s="24"/>
      <c r="AE215" s="24"/>
    </row>
    <row r="216" ht="78" customHeight="1" spans="1:31">
      <c r="A216" s="13"/>
      <c r="B216" s="14" t="s">
        <v>395</v>
      </c>
      <c r="C216" s="15" t="s">
        <v>28</v>
      </c>
      <c r="D216" s="16" t="s">
        <v>396</v>
      </c>
      <c r="E216" s="13"/>
      <c r="F216" s="13"/>
      <c r="G216" s="17">
        <v>3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8">
        <f t="shared" si="4"/>
        <v>3</v>
      </c>
      <c r="W216" s="20">
        <v>27</v>
      </c>
      <c r="X216" s="20">
        <v>66</v>
      </c>
      <c r="Y216" s="19" t="s">
        <v>257</v>
      </c>
      <c r="Z216" s="27">
        <v>19.5</v>
      </c>
      <c r="AA216" s="27">
        <v>20.5</v>
      </c>
      <c r="AB216" s="24"/>
      <c r="AC216" s="24"/>
      <c r="AD216" s="24"/>
      <c r="AE216" s="24"/>
    </row>
    <row r="217" ht="78" customHeight="1" spans="1:31">
      <c r="A217" s="13"/>
      <c r="B217" s="14" t="s">
        <v>397</v>
      </c>
      <c r="C217" s="15" t="s">
        <v>28</v>
      </c>
      <c r="D217" s="16" t="s">
        <v>398</v>
      </c>
      <c r="E217" s="13"/>
      <c r="F217" s="13"/>
      <c r="G217" s="13"/>
      <c r="H217" s="13"/>
      <c r="I217" s="17">
        <v>1</v>
      </c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8">
        <f t="shared" si="4"/>
        <v>1</v>
      </c>
      <c r="W217" s="20">
        <v>27</v>
      </c>
      <c r="X217" s="20">
        <v>66</v>
      </c>
      <c r="Y217" s="19" t="s">
        <v>257</v>
      </c>
      <c r="Z217" s="27">
        <v>19.5</v>
      </c>
      <c r="AA217" s="27">
        <v>20.5</v>
      </c>
      <c r="AB217" s="24"/>
      <c r="AC217" s="24"/>
      <c r="AD217" s="24"/>
      <c r="AE217" s="24"/>
    </row>
    <row r="218" ht="78" customHeight="1" spans="1:31">
      <c r="A218" s="13"/>
      <c r="B218" s="14" t="s">
        <v>399</v>
      </c>
      <c r="C218" s="15" t="s">
        <v>28</v>
      </c>
      <c r="D218" s="16" t="s">
        <v>400</v>
      </c>
      <c r="E218" s="17">
        <v>3</v>
      </c>
      <c r="F218" s="13"/>
      <c r="G218" s="17">
        <v>4</v>
      </c>
      <c r="H218" s="17">
        <v>14</v>
      </c>
      <c r="I218" s="17">
        <v>26</v>
      </c>
      <c r="J218" s="17">
        <v>70</v>
      </c>
      <c r="K218" s="17">
        <v>9</v>
      </c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8">
        <f t="shared" si="4"/>
        <v>126</v>
      </c>
      <c r="W218" s="19">
        <v>22</v>
      </c>
      <c r="X218" s="19">
        <v>55</v>
      </c>
      <c r="Y218" s="19" t="s">
        <v>257</v>
      </c>
      <c r="Z218" s="23">
        <v>16.5</v>
      </c>
      <c r="AA218" s="23">
        <v>17.5</v>
      </c>
      <c r="AB218" s="24"/>
      <c r="AC218" s="24"/>
      <c r="AD218" s="24"/>
      <c r="AE218" s="24"/>
    </row>
    <row r="219" ht="78" customHeight="1" spans="1:31">
      <c r="A219" s="13"/>
      <c r="B219" s="14" t="s">
        <v>401</v>
      </c>
      <c r="C219" s="15" t="s">
        <v>28</v>
      </c>
      <c r="D219" s="16" t="s">
        <v>402</v>
      </c>
      <c r="E219" s="13"/>
      <c r="F219" s="17">
        <v>4</v>
      </c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8">
        <f t="shared" si="4"/>
        <v>4</v>
      </c>
      <c r="W219" s="20">
        <v>27</v>
      </c>
      <c r="X219" s="20">
        <v>66</v>
      </c>
      <c r="Y219" s="19" t="s">
        <v>257</v>
      </c>
      <c r="Z219" s="27">
        <v>19.5</v>
      </c>
      <c r="AA219" s="27">
        <v>20.5</v>
      </c>
      <c r="AB219" s="24"/>
      <c r="AC219" s="24"/>
      <c r="AD219" s="24"/>
      <c r="AE219" s="24"/>
    </row>
    <row r="220" ht="78" customHeight="1" spans="1:31">
      <c r="A220" s="13"/>
      <c r="B220" s="14" t="s">
        <v>403</v>
      </c>
      <c r="C220" s="15" t="s">
        <v>28</v>
      </c>
      <c r="D220" s="16" t="s">
        <v>404</v>
      </c>
      <c r="E220" s="13"/>
      <c r="F220" s="13"/>
      <c r="G220" s="17">
        <v>3</v>
      </c>
      <c r="H220" s="17">
        <v>11</v>
      </c>
      <c r="I220" s="17">
        <v>10</v>
      </c>
      <c r="J220" s="17">
        <v>11</v>
      </c>
      <c r="K220" s="17">
        <v>3</v>
      </c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8">
        <f t="shared" si="4"/>
        <v>38</v>
      </c>
      <c r="W220" s="19">
        <v>22</v>
      </c>
      <c r="X220" s="19">
        <v>55</v>
      </c>
      <c r="Y220" s="19" t="s">
        <v>257</v>
      </c>
      <c r="Z220" s="23">
        <v>16.5</v>
      </c>
      <c r="AA220" s="23">
        <v>17.5</v>
      </c>
      <c r="AB220" s="24"/>
      <c r="AC220" s="24"/>
      <c r="AD220" s="24"/>
      <c r="AE220" s="24"/>
    </row>
    <row r="221" ht="78" customHeight="1" spans="1:31">
      <c r="A221" s="13"/>
      <c r="B221" s="14" t="s">
        <v>405</v>
      </c>
      <c r="C221" s="15" t="s">
        <v>28</v>
      </c>
      <c r="D221" s="16" t="s">
        <v>406</v>
      </c>
      <c r="E221" s="13"/>
      <c r="F221" s="17">
        <v>1</v>
      </c>
      <c r="G221" s="17">
        <v>18</v>
      </c>
      <c r="H221" s="17">
        <v>18</v>
      </c>
      <c r="I221" s="17">
        <v>1</v>
      </c>
      <c r="J221" s="17">
        <v>29</v>
      </c>
      <c r="K221" s="17">
        <v>16</v>
      </c>
      <c r="L221" s="17">
        <v>1</v>
      </c>
      <c r="M221" s="13"/>
      <c r="N221" s="13"/>
      <c r="O221" s="13"/>
      <c r="P221" s="13"/>
      <c r="Q221" s="13"/>
      <c r="R221" s="13"/>
      <c r="S221" s="13"/>
      <c r="T221" s="13"/>
      <c r="U221" s="13"/>
      <c r="V221" s="18">
        <f t="shared" si="4"/>
        <v>84</v>
      </c>
      <c r="W221" s="19">
        <v>22</v>
      </c>
      <c r="X221" s="19">
        <v>55</v>
      </c>
      <c r="Y221" s="19" t="s">
        <v>257</v>
      </c>
      <c r="Z221" s="23">
        <v>16.5</v>
      </c>
      <c r="AA221" s="23">
        <v>17.5</v>
      </c>
      <c r="AB221" s="24"/>
      <c r="AC221" s="24"/>
      <c r="AD221" s="24"/>
      <c r="AE221" s="24"/>
    </row>
    <row r="222" ht="78" customHeight="1" spans="1:31">
      <c r="A222" s="13"/>
      <c r="B222" s="14" t="s">
        <v>407</v>
      </c>
      <c r="C222" s="15" t="s">
        <v>28</v>
      </c>
      <c r="D222" s="16" t="s">
        <v>408</v>
      </c>
      <c r="E222" s="13"/>
      <c r="F222" s="13"/>
      <c r="G222" s="13"/>
      <c r="H222" s="17">
        <v>39</v>
      </c>
      <c r="I222" s="17">
        <v>34</v>
      </c>
      <c r="J222" s="17">
        <v>13</v>
      </c>
      <c r="K222" s="17">
        <v>11</v>
      </c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8">
        <f t="shared" si="4"/>
        <v>97</v>
      </c>
      <c r="W222" s="19">
        <v>22</v>
      </c>
      <c r="X222" s="19">
        <v>55</v>
      </c>
      <c r="Y222" s="19" t="s">
        <v>257</v>
      </c>
      <c r="Z222" s="23">
        <v>16.5</v>
      </c>
      <c r="AA222" s="23">
        <v>17.5</v>
      </c>
      <c r="AB222" s="24"/>
      <c r="AC222" s="24"/>
      <c r="AD222" s="24"/>
      <c r="AE222" s="24"/>
    </row>
    <row r="223" ht="78" customHeight="1" spans="1:31">
      <c r="A223" s="13"/>
      <c r="B223" s="14" t="s">
        <v>409</v>
      </c>
      <c r="C223" s="15" t="s">
        <v>28</v>
      </c>
      <c r="D223" s="16" t="s">
        <v>410</v>
      </c>
      <c r="E223" s="13"/>
      <c r="F223" s="13"/>
      <c r="G223" s="17">
        <v>23</v>
      </c>
      <c r="H223" s="13"/>
      <c r="I223" s="13"/>
      <c r="J223" s="17">
        <v>8</v>
      </c>
      <c r="K223" s="17">
        <v>13</v>
      </c>
      <c r="L223" s="17">
        <v>3</v>
      </c>
      <c r="M223" s="13"/>
      <c r="N223" s="13"/>
      <c r="O223" s="13"/>
      <c r="P223" s="13"/>
      <c r="Q223" s="13"/>
      <c r="R223" s="13"/>
      <c r="S223" s="13"/>
      <c r="T223" s="13"/>
      <c r="U223" s="13"/>
      <c r="V223" s="18">
        <f t="shared" si="4"/>
        <v>47</v>
      </c>
      <c r="W223" s="19">
        <v>22</v>
      </c>
      <c r="X223" s="19">
        <v>55</v>
      </c>
      <c r="Y223" s="19" t="s">
        <v>257</v>
      </c>
      <c r="Z223" s="23">
        <v>16.5</v>
      </c>
      <c r="AA223" s="23">
        <v>17.5</v>
      </c>
      <c r="AB223" s="24"/>
      <c r="AC223" s="24"/>
      <c r="AD223" s="24"/>
      <c r="AE223" s="24"/>
    </row>
    <row r="224" ht="78" customHeight="1" spans="1:31">
      <c r="A224" s="13"/>
      <c r="B224" s="14" t="s">
        <v>411</v>
      </c>
      <c r="C224" s="15" t="s">
        <v>28</v>
      </c>
      <c r="D224" s="16" t="s">
        <v>412</v>
      </c>
      <c r="E224" s="13"/>
      <c r="F224" s="13"/>
      <c r="G224" s="17">
        <v>10</v>
      </c>
      <c r="H224" s="17">
        <v>16</v>
      </c>
      <c r="I224" s="17">
        <v>18</v>
      </c>
      <c r="J224" s="17">
        <v>10</v>
      </c>
      <c r="K224" s="17">
        <v>3</v>
      </c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8">
        <f t="shared" si="4"/>
        <v>57</v>
      </c>
      <c r="W224" s="19">
        <v>22</v>
      </c>
      <c r="X224" s="19">
        <v>55</v>
      </c>
      <c r="Y224" s="19" t="s">
        <v>257</v>
      </c>
      <c r="Z224" s="23">
        <v>16.5</v>
      </c>
      <c r="AA224" s="23">
        <v>17.5</v>
      </c>
      <c r="AB224" s="24"/>
      <c r="AC224" s="24"/>
      <c r="AD224" s="24"/>
      <c r="AE224" s="24"/>
    </row>
    <row r="225" ht="78" customHeight="1" spans="1:31">
      <c r="A225" s="13"/>
      <c r="B225" s="14" t="s">
        <v>413</v>
      </c>
      <c r="C225" s="15" t="s">
        <v>28</v>
      </c>
      <c r="D225" s="16" t="s">
        <v>414</v>
      </c>
      <c r="E225" s="13"/>
      <c r="F225" s="13"/>
      <c r="G225" s="17">
        <v>22</v>
      </c>
      <c r="H225" s="17">
        <v>-2</v>
      </c>
      <c r="I225" s="17">
        <v>4</v>
      </c>
      <c r="J225" s="17">
        <v>15</v>
      </c>
      <c r="K225" s="17">
        <v>14</v>
      </c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8">
        <f t="shared" si="4"/>
        <v>53</v>
      </c>
      <c r="W225" s="19">
        <v>22</v>
      </c>
      <c r="X225" s="19">
        <v>55</v>
      </c>
      <c r="Y225" s="19" t="s">
        <v>257</v>
      </c>
      <c r="Z225" s="23">
        <v>16.5</v>
      </c>
      <c r="AA225" s="23">
        <v>17.5</v>
      </c>
      <c r="AB225" s="24"/>
      <c r="AC225" s="24"/>
      <c r="AD225" s="24"/>
      <c r="AE225" s="24"/>
    </row>
    <row r="226" ht="78" customHeight="1" spans="1:31">
      <c r="A226" s="13"/>
      <c r="B226" s="14" t="s">
        <v>415</v>
      </c>
      <c r="C226" s="15" t="s">
        <v>28</v>
      </c>
      <c r="D226" s="16" t="s">
        <v>416</v>
      </c>
      <c r="E226" s="13"/>
      <c r="F226" s="13"/>
      <c r="G226" s="17">
        <v>6</v>
      </c>
      <c r="H226" s="17">
        <v>15</v>
      </c>
      <c r="I226" s="17">
        <v>11</v>
      </c>
      <c r="J226" s="17">
        <v>14</v>
      </c>
      <c r="K226" s="17">
        <v>5</v>
      </c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8">
        <f t="shared" si="4"/>
        <v>51</v>
      </c>
      <c r="W226" s="19">
        <v>22</v>
      </c>
      <c r="X226" s="19">
        <v>55</v>
      </c>
      <c r="Y226" s="19" t="s">
        <v>257</v>
      </c>
      <c r="Z226" s="23">
        <v>16.5</v>
      </c>
      <c r="AA226" s="23">
        <v>17.5</v>
      </c>
      <c r="AB226" s="24"/>
      <c r="AC226" s="24"/>
      <c r="AD226" s="24"/>
      <c r="AE226" s="24"/>
    </row>
    <row r="227" ht="78" customHeight="1" spans="1:31">
      <c r="A227" s="13"/>
      <c r="B227" s="14" t="s">
        <v>417</v>
      </c>
      <c r="C227" s="15" t="s">
        <v>28</v>
      </c>
      <c r="D227" s="16" t="s">
        <v>418</v>
      </c>
      <c r="E227" s="13"/>
      <c r="F227" s="13"/>
      <c r="G227" s="17">
        <v>19</v>
      </c>
      <c r="H227" s="17">
        <v>18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8">
        <f t="shared" si="4"/>
        <v>37</v>
      </c>
      <c r="W227" s="19">
        <v>22</v>
      </c>
      <c r="X227" s="19">
        <v>55</v>
      </c>
      <c r="Y227" s="19" t="s">
        <v>257</v>
      </c>
      <c r="Z227" s="23">
        <v>16.5</v>
      </c>
      <c r="AA227" s="23">
        <v>17.5</v>
      </c>
      <c r="AB227" s="24"/>
      <c r="AC227" s="24"/>
      <c r="AD227" s="24"/>
      <c r="AE227" s="24"/>
    </row>
    <row r="228" ht="78" customHeight="1" spans="1:31">
      <c r="A228" s="13"/>
      <c r="B228" s="14" t="s">
        <v>419</v>
      </c>
      <c r="C228" s="15" t="s">
        <v>28</v>
      </c>
      <c r="D228" s="16" t="s">
        <v>420</v>
      </c>
      <c r="E228" s="13"/>
      <c r="F228" s="13"/>
      <c r="G228" s="17">
        <v>1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8">
        <f t="shared" si="4"/>
        <v>1</v>
      </c>
      <c r="W228" s="19">
        <v>22</v>
      </c>
      <c r="X228" s="19">
        <v>55</v>
      </c>
      <c r="Y228" s="19" t="s">
        <v>181</v>
      </c>
      <c r="Z228" s="23">
        <v>16.5</v>
      </c>
      <c r="AA228" s="23">
        <v>17.5</v>
      </c>
      <c r="AB228" s="24"/>
      <c r="AC228" s="24"/>
      <c r="AD228" s="24"/>
      <c r="AE228" s="24"/>
    </row>
    <row r="229" ht="78" customHeight="1" spans="1:31">
      <c r="A229" s="13"/>
      <c r="B229" s="14" t="s">
        <v>421</v>
      </c>
      <c r="C229" s="15" t="s">
        <v>36</v>
      </c>
      <c r="D229" s="16" t="s">
        <v>422</v>
      </c>
      <c r="E229" s="13"/>
      <c r="F229" s="17">
        <v>3</v>
      </c>
      <c r="G229" s="17">
        <v>1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8">
        <f t="shared" si="4"/>
        <v>4</v>
      </c>
      <c r="W229" s="20">
        <v>27</v>
      </c>
      <c r="X229" s="20">
        <v>66</v>
      </c>
      <c r="Y229" s="19" t="s">
        <v>181</v>
      </c>
      <c r="Z229" s="27">
        <v>19.5</v>
      </c>
      <c r="AA229" s="27">
        <v>20.5</v>
      </c>
      <c r="AB229" s="24"/>
      <c r="AC229" s="24"/>
      <c r="AD229" s="24"/>
      <c r="AE229" s="24"/>
    </row>
    <row r="230" ht="78" customHeight="1" spans="1:31">
      <c r="A230" s="13"/>
      <c r="B230" s="14" t="s">
        <v>423</v>
      </c>
      <c r="C230" s="15" t="s">
        <v>28</v>
      </c>
      <c r="D230" s="16" t="s">
        <v>424</v>
      </c>
      <c r="E230" s="13"/>
      <c r="F230" s="13"/>
      <c r="G230" s="17">
        <v>8</v>
      </c>
      <c r="H230" s="17">
        <v>13</v>
      </c>
      <c r="I230" s="17">
        <v>18</v>
      </c>
      <c r="J230" s="17">
        <v>13</v>
      </c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8">
        <f t="shared" si="4"/>
        <v>52</v>
      </c>
      <c r="W230" s="19">
        <v>42</v>
      </c>
      <c r="X230" s="19">
        <v>105</v>
      </c>
      <c r="Y230" s="19" t="s">
        <v>257</v>
      </c>
      <c r="Z230" s="23">
        <v>28</v>
      </c>
      <c r="AA230" s="23">
        <v>30</v>
      </c>
      <c r="AB230" s="24"/>
      <c r="AC230" s="24"/>
      <c r="AD230" s="24"/>
      <c r="AE230" s="24"/>
    </row>
    <row r="231" ht="78" customHeight="1" spans="1:31">
      <c r="A231" s="13"/>
      <c r="B231" s="14" t="s">
        <v>425</v>
      </c>
      <c r="C231" s="15" t="s">
        <v>28</v>
      </c>
      <c r="D231" s="16" t="s">
        <v>426</v>
      </c>
      <c r="E231" s="13"/>
      <c r="F231" s="13"/>
      <c r="G231" s="13"/>
      <c r="H231" s="13"/>
      <c r="I231" s="17">
        <v>2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8">
        <f t="shared" si="4"/>
        <v>2</v>
      </c>
      <c r="W231" s="19">
        <v>22</v>
      </c>
      <c r="X231" s="19">
        <v>55</v>
      </c>
      <c r="Y231" s="19" t="s">
        <v>257</v>
      </c>
      <c r="Z231" s="23">
        <v>16.5</v>
      </c>
      <c r="AA231" s="23">
        <v>17.5</v>
      </c>
      <c r="AB231" s="24"/>
      <c r="AC231" s="24"/>
      <c r="AD231" s="24"/>
      <c r="AE231" s="24"/>
    </row>
    <row r="232" ht="78" customHeight="1" spans="1:31">
      <c r="A232" s="13"/>
      <c r="B232" s="14" t="s">
        <v>427</v>
      </c>
      <c r="C232" s="15" t="s">
        <v>28</v>
      </c>
      <c r="D232" s="16" t="s">
        <v>428</v>
      </c>
      <c r="E232" s="13"/>
      <c r="F232" s="17">
        <v>5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8">
        <f t="shared" si="4"/>
        <v>5</v>
      </c>
      <c r="W232" s="19">
        <v>22</v>
      </c>
      <c r="X232" s="19">
        <v>55</v>
      </c>
      <c r="Y232" s="19" t="s">
        <v>257</v>
      </c>
      <c r="Z232" s="23">
        <v>16.5</v>
      </c>
      <c r="AA232" s="23">
        <v>17.5</v>
      </c>
      <c r="AB232" s="24"/>
      <c r="AC232" s="24"/>
      <c r="AD232" s="24"/>
      <c r="AE232" s="24"/>
    </row>
    <row r="233" ht="78" customHeight="1" spans="1:31">
      <c r="A233" s="13"/>
      <c r="B233" s="14" t="s">
        <v>429</v>
      </c>
      <c r="C233" s="15" t="s">
        <v>28</v>
      </c>
      <c r="D233" s="16" t="s">
        <v>430</v>
      </c>
      <c r="E233" s="13"/>
      <c r="F233" s="13"/>
      <c r="G233" s="17">
        <v>67</v>
      </c>
      <c r="H233" s="17">
        <v>61</v>
      </c>
      <c r="I233" s="17">
        <v>37</v>
      </c>
      <c r="J233" s="17">
        <v>13</v>
      </c>
      <c r="K233" s="17">
        <v>1</v>
      </c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8">
        <f t="shared" si="4"/>
        <v>179</v>
      </c>
      <c r="W233" s="19">
        <v>22</v>
      </c>
      <c r="X233" s="19">
        <v>55</v>
      </c>
      <c r="Y233" s="19" t="s">
        <v>257</v>
      </c>
      <c r="Z233" s="23">
        <v>16.5</v>
      </c>
      <c r="AA233" s="23">
        <v>17.5</v>
      </c>
      <c r="AB233" s="24"/>
      <c r="AC233" s="24"/>
      <c r="AD233" s="24"/>
      <c r="AE233" s="24"/>
    </row>
    <row r="234" ht="78" customHeight="1" spans="1:31">
      <c r="A234" s="13"/>
      <c r="B234" s="14" t="s">
        <v>431</v>
      </c>
      <c r="C234" s="15" t="s">
        <v>28</v>
      </c>
      <c r="D234" s="16" t="s">
        <v>432</v>
      </c>
      <c r="E234" s="13"/>
      <c r="F234" s="13"/>
      <c r="G234" s="17">
        <v>38</v>
      </c>
      <c r="H234" s="17">
        <v>37</v>
      </c>
      <c r="I234" s="17">
        <v>20</v>
      </c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8">
        <f t="shared" si="4"/>
        <v>95</v>
      </c>
      <c r="W234" s="19">
        <v>27</v>
      </c>
      <c r="X234" s="19">
        <v>67.5</v>
      </c>
      <c r="Y234" s="19" t="s">
        <v>257</v>
      </c>
      <c r="Z234" s="23">
        <v>19.5</v>
      </c>
      <c r="AA234" s="23">
        <v>20.5</v>
      </c>
      <c r="AB234" s="24"/>
      <c r="AC234" s="24"/>
      <c r="AD234" s="24"/>
      <c r="AE234" s="24"/>
    </row>
    <row r="235" ht="78" customHeight="1" spans="1:31">
      <c r="A235" s="13"/>
      <c r="B235" s="14" t="s">
        <v>433</v>
      </c>
      <c r="C235" s="15" t="s">
        <v>28</v>
      </c>
      <c r="D235" s="16" t="s">
        <v>434</v>
      </c>
      <c r="E235" s="13"/>
      <c r="F235" s="13"/>
      <c r="G235" s="13"/>
      <c r="H235" s="13"/>
      <c r="I235" s="13"/>
      <c r="J235" s="13"/>
      <c r="K235" s="17">
        <v>3</v>
      </c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8">
        <f t="shared" si="4"/>
        <v>3</v>
      </c>
      <c r="W235" s="19">
        <v>27</v>
      </c>
      <c r="X235" s="19">
        <v>67.5</v>
      </c>
      <c r="Y235" s="19" t="s">
        <v>257</v>
      </c>
      <c r="Z235" s="23">
        <v>19.5</v>
      </c>
      <c r="AA235" s="23">
        <v>20.5</v>
      </c>
      <c r="AB235" s="24"/>
      <c r="AC235" s="24"/>
      <c r="AD235" s="24"/>
      <c r="AE235" s="24"/>
    </row>
    <row r="236" ht="78" customHeight="1" spans="1:31">
      <c r="A236" s="13"/>
      <c r="B236" s="14" t="s">
        <v>435</v>
      </c>
      <c r="C236" s="15" t="s">
        <v>28</v>
      </c>
      <c r="D236" s="16" t="s">
        <v>436</v>
      </c>
      <c r="E236" s="13"/>
      <c r="F236" s="13"/>
      <c r="G236" s="17">
        <v>1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8">
        <f t="shared" si="4"/>
        <v>1</v>
      </c>
      <c r="W236" s="19">
        <v>31</v>
      </c>
      <c r="X236" s="19">
        <v>77</v>
      </c>
      <c r="Y236" s="19" t="s">
        <v>257</v>
      </c>
      <c r="Z236" s="23">
        <v>21.5</v>
      </c>
      <c r="AA236" s="23">
        <v>23</v>
      </c>
      <c r="AB236" s="24"/>
      <c r="AC236" s="24"/>
      <c r="AD236" s="24"/>
      <c r="AE236" s="24"/>
    </row>
    <row r="237" ht="78" customHeight="1" spans="1:31">
      <c r="A237" s="13"/>
      <c r="B237" s="14" t="s">
        <v>437</v>
      </c>
      <c r="C237" s="15" t="s">
        <v>36</v>
      </c>
      <c r="D237" s="16" t="s">
        <v>438</v>
      </c>
      <c r="E237" s="13"/>
      <c r="F237" s="13"/>
      <c r="G237" s="17">
        <v>1</v>
      </c>
      <c r="H237" s="13"/>
      <c r="I237" s="17">
        <v>6</v>
      </c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8">
        <f t="shared" si="4"/>
        <v>7</v>
      </c>
      <c r="W237" s="19">
        <v>26.4</v>
      </c>
      <c r="X237" s="19">
        <v>66</v>
      </c>
      <c r="Y237" s="19" t="s">
        <v>257</v>
      </c>
      <c r="Z237" s="23">
        <v>19</v>
      </c>
      <c r="AA237" s="23">
        <v>20.5</v>
      </c>
      <c r="AB237" s="24"/>
      <c r="AC237" s="24"/>
      <c r="AD237" s="24"/>
      <c r="AE237" s="24"/>
    </row>
    <row r="238" ht="78" customHeight="1" spans="1:31">
      <c r="A238" s="13"/>
      <c r="B238" s="14" t="s">
        <v>439</v>
      </c>
      <c r="C238" s="15" t="s">
        <v>36</v>
      </c>
      <c r="D238" s="16" t="s">
        <v>440</v>
      </c>
      <c r="E238" s="13"/>
      <c r="F238" s="13"/>
      <c r="G238" s="13"/>
      <c r="H238" s="13"/>
      <c r="I238" s="17">
        <v>2</v>
      </c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8">
        <f t="shared" si="4"/>
        <v>2</v>
      </c>
      <c r="W238" s="19">
        <v>26.4</v>
      </c>
      <c r="X238" s="19">
        <v>66</v>
      </c>
      <c r="Y238" s="19" t="s">
        <v>257</v>
      </c>
      <c r="Z238" s="23">
        <v>19</v>
      </c>
      <c r="AA238" s="23">
        <v>20.5</v>
      </c>
      <c r="AB238" s="24"/>
      <c r="AC238" s="24"/>
      <c r="AD238" s="24"/>
      <c r="AE238" s="24"/>
    </row>
    <row r="239" ht="78" customHeight="1" spans="1:31">
      <c r="A239" s="13"/>
      <c r="B239" s="14" t="s">
        <v>441</v>
      </c>
      <c r="C239" s="15" t="s">
        <v>28</v>
      </c>
      <c r="D239" s="16" t="s">
        <v>442</v>
      </c>
      <c r="E239" s="13"/>
      <c r="F239" s="13"/>
      <c r="G239" s="17">
        <v>6</v>
      </c>
      <c r="H239" s="13"/>
      <c r="I239" s="17">
        <v>2</v>
      </c>
      <c r="J239" s="17">
        <v>4</v>
      </c>
      <c r="K239" s="17">
        <v>10</v>
      </c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8">
        <f t="shared" si="4"/>
        <v>22</v>
      </c>
      <c r="W239" s="19">
        <v>27</v>
      </c>
      <c r="X239" s="19">
        <v>66</v>
      </c>
      <c r="Y239" s="19" t="s">
        <v>268</v>
      </c>
      <c r="Z239" s="23">
        <v>19.5</v>
      </c>
      <c r="AA239" s="23">
        <v>20.5</v>
      </c>
      <c r="AB239" s="24"/>
      <c r="AC239" s="24"/>
      <c r="AD239" s="24"/>
      <c r="AE239" s="24"/>
    </row>
    <row r="240" ht="78" customHeight="1" spans="1:31">
      <c r="A240" s="13"/>
      <c r="B240" s="14" t="s">
        <v>443</v>
      </c>
      <c r="C240" s="15" t="s">
        <v>28</v>
      </c>
      <c r="D240" s="16" t="s">
        <v>444</v>
      </c>
      <c r="E240" s="13"/>
      <c r="F240" s="13"/>
      <c r="G240" s="17">
        <v>8</v>
      </c>
      <c r="H240" s="13"/>
      <c r="I240" s="13"/>
      <c r="J240" s="17">
        <v>10</v>
      </c>
      <c r="K240" s="17">
        <v>1</v>
      </c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8">
        <f t="shared" si="4"/>
        <v>19</v>
      </c>
      <c r="W240" s="19">
        <v>27</v>
      </c>
      <c r="X240" s="19">
        <v>66</v>
      </c>
      <c r="Y240" s="19" t="s">
        <v>268</v>
      </c>
      <c r="Z240" s="23">
        <v>19.5</v>
      </c>
      <c r="AA240" s="23">
        <v>20.5</v>
      </c>
      <c r="AB240" s="24"/>
      <c r="AC240" s="24"/>
      <c r="AD240" s="24"/>
      <c r="AE240" s="24"/>
    </row>
    <row r="241" ht="78" customHeight="1" spans="1:31">
      <c r="A241" s="13"/>
      <c r="B241" s="14" t="s">
        <v>445</v>
      </c>
      <c r="C241" s="15" t="s">
        <v>28</v>
      </c>
      <c r="D241" s="16" t="s">
        <v>446</v>
      </c>
      <c r="E241" s="13"/>
      <c r="F241" s="17">
        <v>1</v>
      </c>
      <c r="G241" s="17">
        <v>90</v>
      </c>
      <c r="H241" s="17">
        <v>88</v>
      </c>
      <c r="I241" s="17">
        <v>24</v>
      </c>
      <c r="J241" s="17">
        <v>7</v>
      </c>
      <c r="K241" s="17">
        <v>11</v>
      </c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8">
        <f t="shared" si="4"/>
        <v>221</v>
      </c>
      <c r="W241" s="19">
        <v>27</v>
      </c>
      <c r="X241" s="19">
        <v>66</v>
      </c>
      <c r="Y241" s="19" t="s">
        <v>268</v>
      </c>
      <c r="Z241" s="23">
        <v>19.5</v>
      </c>
      <c r="AA241" s="23">
        <v>20.5</v>
      </c>
      <c r="AB241" s="24"/>
      <c r="AC241" s="24"/>
      <c r="AD241" s="24"/>
      <c r="AE241" s="24"/>
    </row>
    <row r="242" ht="78" customHeight="1" spans="1:31">
      <c r="A242" s="13"/>
      <c r="B242" s="14" t="s">
        <v>447</v>
      </c>
      <c r="C242" s="15" t="s">
        <v>28</v>
      </c>
      <c r="D242" s="16" t="s">
        <v>448</v>
      </c>
      <c r="E242" s="13"/>
      <c r="F242" s="17">
        <v>14</v>
      </c>
      <c r="G242" s="17">
        <v>46</v>
      </c>
      <c r="H242" s="17">
        <v>33</v>
      </c>
      <c r="I242" s="17">
        <v>12</v>
      </c>
      <c r="J242" s="17">
        <v>6</v>
      </c>
      <c r="K242" s="17">
        <v>11</v>
      </c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8">
        <f t="shared" si="4"/>
        <v>122</v>
      </c>
      <c r="W242" s="19">
        <v>27</v>
      </c>
      <c r="X242" s="19">
        <v>66</v>
      </c>
      <c r="Y242" s="19" t="s">
        <v>268</v>
      </c>
      <c r="Z242" s="23">
        <v>19.5</v>
      </c>
      <c r="AA242" s="23">
        <v>20.5</v>
      </c>
      <c r="AB242" s="24"/>
      <c r="AC242" s="24"/>
      <c r="AD242" s="24"/>
      <c r="AE242" s="24"/>
    </row>
    <row r="243" ht="78" customHeight="1" spans="1:31">
      <c r="A243" s="13"/>
      <c r="B243" s="14" t="s">
        <v>449</v>
      </c>
      <c r="C243" s="15" t="s">
        <v>28</v>
      </c>
      <c r="D243" s="16" t="s">
        <v>450</v>
      </c>
      <c r="E243" s="13"/>
      <c r="F243" s="17">
        <v>4</v>
      </c>
      <c r="G243" s="17">
        <v>46</v>
      </c>
      <c r="H243" s="17">
        <v>24</v>
      </c>
      <c r="I243" s="17">
        <v>5</v>
      </c>
      <c r="J243" s="17">
        <v>8</v>
      </c>
      <c r="K243" s="17">
        <v>1</v>
      </c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8">
        <f t="shared" si="4"/>
        <v>88</v>
      </c>
      <c r="W243" s="19">
        <v>27</v>
      </c>
      <c r="X243" s="19">
        <v>66</v>
      </c>
      <c r="Y243" s="19" t="s">
        <v>268</v>
      </c>
      <c r="Z243" s="23">
        <v>19.5</v>
      </c>
      <c r="AA243" s="23">
        <v>20.5</v>
      </c>
      <c r="AB243" s="24"/>
      <c r="AC243" s="24"/>
      <c r="AD243" s="24"/>
      <c r="AE243" s="24"/>
    </row>
    <row r="244" ht="78" customHeight="1" spans="1:31">
      <c r="A244" s="13"/>
      <c r="B244" s="14" t="s">
        <v>451</v>
      </c>
      <c r="C244" s="15" t="s">
        <v>28</v>
      </c>
      <c r="D244" s="16" t="s">
        <v>452</v>
      </c>
      <c r="E244" s="13"/>
      <c r="F244" s="13"/>
      <c r="G244" s="17">
        <v>2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8">
        <f t="shared" si="4"/>
        <v>2</v>
      </c>
      <c r="W244" s="19">
        <v>22</v>
      </c>
      <c r="X244" s="19">
        <v>55</v>
      </c>
      <c r="Y244" s="19" t="s">
        <v>257</v>
      </c>
      <c r="Z244" s="23">
        <v>16.5</v>
      </c>
      <c r="AA244" s="23">
        <v>17.5</v>
      </c>
      <c r="AB244" s="24"/>
      <c r="AC244" s="24"/>
      <c r="AD244" s="24"/>
      <c r="AE244" s="24"/>
    </row>
    <row r="245" ht="78" customHeight="1" spans="1:31">
      <c r="A245" s="13"/>
      <c r="B245" s="14" t="s">
        <v>453</v>
      </c>
      <c r="C245" s="15" t="s">
        <v>28</v>
      </c>
      <c r="D245" s="16" t="s">
        <v>454</v>
      </c>
      <c r="E245" s="13"/>
      <c r="F245" s="13"/>
      <c r="G245" s="17">
        <v>6</v>
      </c>
      <c r="H245" s="17">
        <v>7</v>
      </c>
      <c r="I245" s="17">
        <v>25</v>
      </c>
      <c r="J245" s="17">
        <v>5</v>
      </c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8">
        <f t="shared" si="4"/>
        <v>43</v>
      </c>
      <c r="W245" s="19">
        <v>22</v>
      </c>
      <c r="X245" s="19">
        <v>55</v>
      </c>
      <c r="Y245" s="19" t="s">
        <v>257</v>
      </c>
      <c r="Z245" s="23">
        <v>16.5</v>
      </c>
      <c r="AA245" s="23">
        <v>17.5</v>
      </c>
      <c r="AB245" s="24"/>
      <c r="AC245" s="24"/>
      <c r="AD245" s="24"/>
      <c r="AE245" s="24"/>
    </row>
    <row r="246" ht="78" customHeight="1" spans="1:31">
      <c r="A246" s="13"/>
      <c r="B246" s="14" t="s">
        <v>455</v>
      </c>
      <c r="C246" s="15" t="s">
        <v>28</v>
      </c>
      <c r="D246" s="16" t="s">
        <v>456</v>
      </c>
      <c r="E246" s="13"/>
      <c r="F246" s="13"/>
      <c r="G246" s="17">
        <v>5</v>
      </c>
      <c r="H246" s="13"/>
      <c r="I246" s="17">
        <v>4</v>
      </c>
      <c r="J246" s="17">
        <v>1</v>
      </c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8">
        <f t="shared" si="4"/>
        <v>10</v>
      </c>
      <c r="W246" s="19">
        <v>22</v>
      </c>
      <c r="X246" s="19">
        <v>55</v>
      </c>
      <c r="Y246" s="19" t="s">
        <v>257</v>
      </c>
      <c r="Z246" s="23">
        <v>16.5</v>
      </c>
      <c r="AA246" s="23">
        <v>17.5</v>
      </c>
      <c r="AB246" s="24"/>
      <c r="AC246" s="24"/>
      <c r="AD246" s="24"/>
      <c r="AE246" s="24"/>
    </row>
    <row r="247" ht="78" customHeight="1" spans="1:31">
      <c r="A247" s="13"/>
      <c r="B247" s="14" t="s">
        <v>457</v>
      </c>
      <c r="C247" s="15" t="s">
        <v>28</v>
      </c>
      <c r="D247" s="16" t="s">
        <v>458</v>
      </c>
      <c r="E247" s="13"/>
      <c r="F247" s="13"/>
      <c r="G247" s="17">
        <v>20</v>
      </c>
      <c r="H247" s="17">
        <v>13</v>
      </c>
      <c r="I247" s="17">
        <v>12</v>
      </c>
      <c r="J247" s="17">
        <v>6</v>
      </c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8">
        <f t="shared" si="4"/>
        <v>51</v>
      </c>
      <c r="W247" s="19">
        <v>22</v>
      </c>
      <c r="X247" s="19">
        <v>55</v>
      </c>
      <c r="Y247" s="19" t="s">
        <v>257</v>
      </c>
      <c r="Z247" s="23">
        <v>16.5</v>
      </c>
      <c r="AA247" s="23">
        <v>17.5</v>
      </c>
      <c r="AB247" s="24"/>
      <c r="AC247" s="24"/>
      <c r="AD247" s="24"/>
      <c r="AE247" s="24"/>
    </row>
    <row r="248" ht="78" customHeight="1" spans="1:31">
      <c r="A248" s="13"/>
      <c r="B248" s="14" t="s">
        <v>459</v>
      </c>
      <c r="C248" s="15" t="s">
        <v>28</v>
      </c>
      <c r="D248" s="16" t="s">
        <v>460</v>
      </c>
      <c r="E248" s="13"/>
      <c r="F248" s="13"/>
      <c r="G248" s="17">
        <v>15</v>
      </c>
      <c r="H248" s="17">
        <v>6</v>
      </c>
      <c r="I248" s="13"/>
      <c r="J248" s="13"/>
      <c r="K248" s="17">
        <v>2</v>
      </c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8">
        <f t="shared" si="4"/>
        <v>23</v>
      </c>
      <c r="W248" s="19">
        <v>22</v>
      </c>
      <c r="X248" s="19">
        <v>55</v>
      </c>
      <c r="Y248" s="19" t="s">
        <v>257</v>
      </c>
      <c r="Z248" s="23">
        <v>16.5</v>
      </c>
      <c r="AA248" s="23">
        <v>17.5</v>
      </c>
      <c r="AB248" s="24"/>
      <c r="AC248" s="24"/>
      <c r="AD248" s="24"/>
      <c r="AE248" s="24"/>
    </row>
    <row r="249" ht="78" customHeight="1" spans="1:31">
      <c r="A249" s="13"/>
      <c r="B249" s="14" t="s">
        <v>461</v>
      </c>
      <c r="C249" s="15" t="s">
        <v>36</v>
      </c>
      <c r="D249" s="16" t="s">
        <v>462</v>
      </c>
      <c r="E249" s="13"/>
      <c r="F249" s="17">
        <v>2</v>
      </c>
      <c r="G249" s="13"/>
      <c r="H249" s="17">
        <v>1</v>
      </c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8">
        <f t="shared" si="4"/>
        <v>3</v>
      </c>
      <c r="W249" s="19">
        <v>29</v>
      </c>
      <c r="X249" s="19">
        <v>72</v>
      </c>
      <c r="Y249" s="19" t="s">
        <v>257</v>
      </c>
      <c r="Z249" s="23">
        <v>20.5</v>
      </c>
      <c r="AA249" s="23">
        <v>22</v>
      </c>
      <c r="AB249" s="24"/>
      <c r="AC249" s="24"/>
      <c r="AD249" s="24"/>
      <c r="AE249" s="24"/>
    </row>
    <row r="250" ht="78" customHeight="1" spans="1:31">
      <c r="A250" s="13"/>
      <c r="B250" s="14" t="s">
        <v>463</v>
      </c>
      <c r="C250" s="15" t="s">
        <v>36</v>
      </c>
      <c r="D250" s="16" t="s">
        <v>464</v>
      </c>
      <c r="E250" s="13"/>
      <c r="F250" s="13"/>
      <c r="G250" s="13"/>
      <c r="H250" s="17">
        <v>1</v>
      </c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8">
        <f t="shared" si="4"/>
        <v>1</v>
      </c>
      <c r="W250" s="19">
        <v>29</v>
      </c>
      <c r="X250" s="19">
        <v>72</v>
      </c>
      <c r="Y250" s="19" t="s">
        <v>257</v>
      </c>
      <c r="Z250" s="23">
        <v>20.5</v>
      </c>
      <c r="AA250" s="23">
        <v>22</v>
      </c>
      <c r="AB250" s="24"/>
      <c r="AC250" s="24"/>
      <c r="AD250" s="24"/>
      <c r="AE250" s="24"/>
    </row>
    <row r="251" ht="78" customHeight="1" spans="1:31">
      <c r="A251" s="13"/>
      <c r="B251" s="14" t="s">
        <v>465</v>
      </c>
      <c r="C251" s="15" t="s">
        <v>36</v>
      </c>
      <c r="D251" s="16" t="s">
        <v>466</v>
      </c>
      <c r="E251" s="13"/>
      <c r="F251" s="13"/>
      <c r="G251" s="13"/>
      <c r="H251" s="17">
        <v>1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8">
        <f t="shared" si="4"/>
        <v>1</v>
      </c>
      <c r="W251" s="19">
        <v>29</v>
      </c>
      <c r="X251" s="19">
        <v>72</v>
      </c>
      <c r="Y251" s="19" t="s">
        <v>257</v>
      </c>
      <c r="Z251" s="23">
        <v>20.5</v>
      </c>
      <c r="AA251" s="23">
        <v>22</v>
      </c>
      <c r="AB251" s="24"/>
      <c r="AC251" s="24"/>
      <c r="AD251" s="24"/>
      <c r="AE251" s="24"/>
    </row>
    <row r="252" ht="78" customHeight="1" spans="1:31">
      <c r="A252" s="13"/>
      <c r="B252" s="14" t="s">
        <v>467</v>
      </c>
      <c r="C252" s="15" t="s">
        <v>28</v>
      </c>
      <c r="D252" s="16" t="s">
        <v>468</v>
      </c>
      <c r="E252" s="13"/>
      <c r="F252" s="13"/>
      <c r="G252" s="13"/>
      <c r="H252" s="13"/>
      <c r="I252" s="17">
        <v>2</v>
      </c>
      <c r="J252" s="17">
        <v>6</v>
      </c>
      <c r="K252" s="17">
        <v>3</v>
      </c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8">
        <f t="shared" si="4"/>
        <v>11</v>
      </c>
      <c r="W252" s="19">
        <v>26.4</v>
      </c>
      <c r="X252" s="19">
        <v>66</v>
      </c>
      <c r="Y252" s="19" t="s">
        <v>257</v>
      </c>
      <c r="Z252" s="23">
        <v>19</v>
      </c>
      <c r="AA252" s="23">
        <v>20.5</v>
      </c>
      <c r="AB252" s="24"/>
      <c r="AC252" s="24"/>
      <c r="AD252" s="24"/>
      <c r="AE252" s="24"/>
    </row>
    <row r="253" ht="78" customHeight="1" spans="1:31">
      <c r="A253" s="13"/>
      <c r="B253" s="14" t="s">
        <v>469</v>
      </c>
      <c r="C253" s="15" t="s">
        <v>28</v>
      </c>
      <c r="D253" s="16" t="s">
        <v>470</v>
      </c>
      <c r="E253" s="13"/>
      <c r="F253" s="13"/>
      <c r="G253" s="17">
        <v>2</v>
      </c>
      <c r="H253" s="13"/>
      <c r="I253" s="17">
        <v>6</v>
      </c>
      <c r="J253" s="17">
        <v>5</v>
      </c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8">
        <f t="shared" si="4"/>
        <v>13</v>
      </c>
      <c r="W253" s="19">
        <v>26.4</v>
      </c>
      <c r="X253" s="19">
        <v>66</v>
      </c>
      <c r="Y253" s="19" t="s">
        <v>257</v>
      </c>
      <c r="Z253" s="23">
        <v>19</v>
      </c>
      <c r="AA253" s="23">
        <v>20.5</v>
      </c>
      <c r="AB253" s="24"/>
      <c r="AC253" s="24"/>
      <c r="AD253" s="24"/>
      <c r="AE253" s="24"/>
    </row>
    <row r="254" ht="78" customHeight="1" spans="1:31">
      <c r="A254" s="13"/>
      <c r="B254" s="14" t="s">
        <v>471</v>
      </c>
      <c r="C254" s="15" t="s">
        <v>28</v>
      </c>
      <c r="D254" s="16" t="s">
        <v>472</v>
      </c>
      <c r="E254" s="13"/>
      <c r="F254" s="13"/>
      <c r="G254" s="17">
        <v>25</v>
      </c>
      <c r="H254" s="17">
        <v>36</v>
      </c>
      <c r="I254" s="17">
        <v>43</v>
      </c>
      <c r="J254" s="17">
        <v>39</v>
      </c>
      <c r="K254" s="17">
        <v>12</v>
      </c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8">
        <f t="shared" si="4"/>
        <v>155</v>
      </c>
      <c r="W254" s="19">
        <v>27</v>
      </c>
      <c r="X254" s="19">
        <v>66</v>
      </c>
      <c r="Y254" s="19" t="s">
        <v>257</v>
      </c>
      <c r="Z254" s="23">
        <v>19.5</v>
      </c>
      <c r="AA254" s="23">
        <v>20.5</v>
      </c>
      <c r="AB254" s="24"/>
      <c r="AC254" s="24"/>
      <c r="AD254" s="24"/>
      <c r="AE254" s="24"/>
    </row>
    <row r="255" ht="78" customHeight="1" spans="1:31">
      <c r="A255" s="13"/>
      <c r="B255" s="14" t="s">
        <v>473</v>
      </c>
      <c r="C255" s="15" t="s">
        <v>28</v>
      </c>
      <c r="D255" s="16" t="s">
        <v>474</v>
      </c>
      <c r="E255" s="17">
        <v>1</v>
      </c>
      <c r="F255" s="13"/>
      <c r="G255" s="17">
        <v>1</v>
      </c>
      <c r="H255" s="17">
        <v>3</v>
      </c>
      <c r="I255" s="13"/>
      <c r="J255" s="17">
        <v>1</v>
      </c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8">
        <f t="shared" si="4"/>
        <v>6</v>
      </c>
      <c r="W255" s="19">
        <v>29</v>
      </c>
      <c r="X255" s="19">
        <v>72</v>
      </c>
      <c r="Y255" s="19" t="s">
        <v>257</v>
      </c>
      <c r="Z255" s="23">
        <v>20.5</v>
      </c>
      <c r="AA255" s="23">
        <v>22</v>
      </c>
      <c r="AB255" s="24"/>
      <c r="AC255" s="24"/>
      <c r="AD255" s="24"/>
      <c r="AE255" s="24"/>
    </row>
    <row r="256" ht="78" customHeight="1" spans="1:31">
      <c r="A256" s="13"/>
      <c r="B256" s="14" t="s">
        <v>475</v>
      </c>
      <c r="C256" s="15" t="s">
        <v>28</v>
      </c>
      <c r="D256" s="16" t="s">
        <v>476</v>
      </c>
      <c r="E256" s="13"/>
      <c r="F256" s="13"/>
      <c r="G256" s="17">
        <v>3</v>
      </c>
      <c r="H256" s="17">
        <v>2</v>
      </c>
      <c r="I256" s="13"/>
      <c r="J256" s="13"/>
      <c r="K256" s="17">
        <v>1</v>
      </c>
      <c r="L256" s="17">
        <v>1</v>
      </c>
      <c r="M256" s="13"/>
      <c r="N256" s="13"/>
      <c r="O256" s="13"/>
      <c r="P256" s="13"/>
      <c r="Q256" s="13"/>
      <c r="R256" s="13"/>
      <c r="S256" s="13"/>
      <c r="T256" s="13"/>
      <c r="U256" s="13"/>
      <c r="V256" s="18">
        <f t="shared" si="4"/>
        <v>7</v>
      </c>
      <c r="W256" s="19">
        <v>29</v>
      </c>
      <c r="X256" s="19">
        <v>72</v>
      </c>
      <c r="Y256" s="19" t="s">
        <v>257</v>
      </c>
      <c r="Z256" s="23">
        <v>20.5</v>
      </c>
      <c r="AA256" s="23">
        <v>22</v>
      </c>
      <c r="AB256" s="24"/>
      <c r="AC256" s="24"/>
      <c r="AD256" s="24"/>
      <c r="AE256" s="24"/>
    </row>
    <row r="257" ht="78" customHeight="1" spans="1:31">
      <c r="A257" s="13"/>
      <c r="B257" s="14" t="s">
        <v>477</v>
      </c>
      <c r="C257" s="15" t="s">
        <v>28</v>
      </c>
      <c r="D257" s="16" t="s">
        <v>478</v>
      </c>
      <c r="E257" s="13"/>
      <c r="F257" s="13"/>
      <c r="G257" s="13"/>
      <c r="H257" s="13"/>
      <c r="I257" s="13"/>
      <c r="J257" s="17">
        <v>1</v>
      </c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8">
        <f t="shared" si="4"/>
        <v>1</v>
      </c>
      <c r="W257" s="19">
        <v>29</v>
      </c>
      <c r="X257" s="19">
        <v>72</v>
      </c>
      <c r="Y257" s="19" t="s">
        <v>257</v>
      </c>
      <c r="Z257" s="23">
        <v>20.5</v>
      </c>
      <c r="AA257" s="23">
        <v>22</v>
      </c>
      <c r="AB257" s="24"/>
      <c r="AC257" s="24"/>
      <c r="AD257" s="24"/>
      <c r="AE257" s="24"/>
    </row>
    <row r="258" ht="78" customHeight="1" spans="1:31">
      <c r="A258" s="13"/>
      <c r="B258" s="14" t="s">
        <v>479</v>
      </c>
      <c r="C258" s="15" t="s">
        <v>28</v>
      </c>
      <c r="D258" s="16" t="s">
        <v>480</v>
      </c>
      <c r="E258" s="13"/>
      <c r="F258" s="13"/>
      <c r="G258" s="13"/>
      <c r="H258" s="13"/>
      <c r="I258" s="17">
        <v>1</v>
      </c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8">
        <f t="shared" si="4"/>
        <v>1</v>
      </c>
      <c r="W258" s="19">
        <v>22</v>
      </c>
      <c r="X258" s="19">
        <v>55</v>
      </c>
      <c r="Y258" s="19" t="s">
        <v>257</v>
      </c>
      <c r="Z258" s="23">
        <v>16.5</v>
      </c>
      <c r="AA258" s="23">
        <v>17.5</v>
      </c>
      <c r="AB258" s="24"/>
      <c r="AC258" s="24"/>
      <c r="AD258" s="24"/>
      <c r="AE258" s="24"/>
    </row>
    <row r="259" ht="78" customHeight="1" spans="1:31">
      <c r="A259" s="13"/>
      <c r="B259" s="14" t="s">
        <v>481</v>
      </c>
      <c r="C259" s="15" t="s">
        <v>28</v>
      </c>
      <c r="D259" s="16" t="s">
        <v>482</v>
      </c>
      <c r="E259" s="13"/>
      <c r="F259" s="13"/>
      <c r="G259" s="17">
        <v>9</v>
      </c>
      <c r="H259" s="17">
        <v>27</v>
      </c>
      <c r="I259" s="17">
        <v>11</v>
      </c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8">
        <f t="shared" si="4"/>
        <v>47</v>
      </c>
      <c r="W259" s="19">
        <v>22</v>
      </c>
      <c r="X259" s="19">
        <v>55</v>
      </c>
      <c r="Y259" s="19" t="s">
        <v>257</v>
      </c>
      <c r="Z259" s="23">
        <v>16.5</v>
      </c>
      <c r="AA259" s="23">
        <v>17.5</v>
      </c>
      <c r="AB259" s="24"/>
      <c r="AC259" s="24"/>
      <c r="AD259" s="24"/>
      <c r="AE259" s="24"/>
    </row>
    <row r="260" ht="78" customHeight="1" spans="1:31">
      <c r="A260" s="13"/>
      <c r="B260" s="14" t="s">
        <v>483</v>
      </c>
      <c r="C260" s="15" t="s">
        <v>28</v>
      </c>
      <c r="D260" s="16" t="s">
        <v>484</v>
      </c>
      <c r="E260" s="13"/>
      <c r="F260" s="13"/>
      <c r="G260" s="17">
        <v>61</v>
      </c>
      <c r="H260" s="17">
        <v>62</v>
      </c>
      <c r="I260" s="17">
        <v>53</v>
      </c>
      <c r="J260" s="17">
        <v>22</v>
      </c>
      <c r="K260" s="17">
        <v>10</v>
      </c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8">
        <f t="shared" si="4"/>
        <v>208</v>
      </c>
      <c r="W260" s="19">
        <v>27</v>
      </c>
      <c r="X260" s="19">
        <v>66</v>
      </c>
      <c r="Y260" s="19" t="s">
        <v>257</v>
      </c>
      <c r="Z260" s="23">
        <v>19.5</v>
      </c>
      <c r="AA260" s="23">
        <v>20.5</v>
      </c>
      <c r="AB260" s="24"/>
      <c r="AC260" s="24"/>
      <c r="AD260" s="24"/>
      <c r="AE260" s="24"/>
    </row>
    <row r="261" ht="78" customHeight="1" spans="1:31">
      <c r="A261" s="13"/>
      <c r="B261" s="14" t="s">
        <v>485</v>
      </c>
      <c r="C261" s="15" t="s">
        <v>28</v>
      </c>
      <c r="D261" s="16" t="s">
        <v>486</v>
      </c>
      <c r="E261" s="13"/>
      <c r="F261" s="13"/>
      <c r="G261" s="17">
        <v>62</v>
      </c>
      <c r="H261" s="17">
        <v>47</v>
      </c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8">
        <f t="shared" si="4"/>
        <v>109</v>
      </c>
      <c r="W261" s="19">
        <v>27</v>
      </c>
      <c r="X261" s="19">
        <v>66</v>
      </c>
      <c r="Y261" s="19" t="s">
        <v>257</v>
      </c>
      <c r="Z261" s="23">
        <v>19.5</v>
      </c>
      <c r="AA261" s="23">
        <v>20.5</v>
      </c>
      <c r="AB261" s="24"/>
      <c r="AC261" s="24"/>
      <c r="AD261" s="24"/>
      <c r="AE261" s="24"/>
    </row>
    <row r="262" ht="78" customHeight="1" spans="1:31">
      <c r="A262" s="13"/>
      <c r="B262" s="14" t="s">
        <v>487</v>
      </c>
      <c r="C262" s="15" t="s">
        <v>28</v>
      </c>
      <c r="D262" s="16" t="s">
        <v>488</v>
      </c>
      <c r="E262" s="13"/>
      <c r="F262" s="13"/>
      <c r="G262" s="17">
        <v>67</v>
      </c>
      <c r="H262" s="17">
        <v>72</v>
      </c>
      <c r="I262" s="17">
        <v>28</v>
      </c>
      <c r="J262" s="17">
        <v>3</v>
      </c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8">
        <f t="shared" si="4"/>
        <v>170</v>
      </c>
      <c r="W262" s="19">
        <v>27</v>
      </c>
      <c r="X262" s="19">
        <v>66</v>
      </c>
      <c r="Y262" s="19" t="s">
        <v>257</v>
      </c>
      <c r="Z262" s="23">
        <v>19.5</v>
      </c>
      <c r="AA262" s="23">
        <v>20.5</v>
      </c>
      <c r="AB262" s="24"/>
      <c r="AC262" s="24"/>
      <c r="AD262" s="24"/>
      <c r="AE262" s="24"/>
    </row>
    <row r="263" ht="78" customHeight="1" spans="1:31">
      <c r="A263" s="13"/>
      <c r="B263" s="14" t="s">
        <v>489</v>
      </c>
      <c r="C263" s="15" t="s">
        <v>36</v>
      </c>
      <c r="D263" s="16" t="s">
        <v>490</v>
      </c>
      <c r="E263" s="17">
        <v>1</v>
      </c>
      <c r="F263" s="13"/>
      <c r="G263" s="17">
        <v>3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8">
        <f t="shared" si="4"/>
        <v>4</v>
      </c>
      <c r="W263" s="19">
        <v>22</v>
      </c>
      <c r="X263" s="19">
        <v>55</v>
      </c>
      <c r="Y263" s="19" t="s">
        <v>257</v>
      </c>
      <c r="Z263" s="23">
        <v>16.5</v>
      </c>
      <c r="AA263" s="23">
        <v>17.5</v>
      </c>
      <c r="AB263" s="24"/>
      <c r="AC263" s="24"/>
      <c r="AD263" s="24"/>
      <c r="AE263" s="24"/>
    </row>
    <row r="264" ht="78" customHeight="1" spans="1:31">
      <c r="A264" s="13"/>
      <c r="B264" s="14" t="s">
        <v>491</v>
      </c>
      <c r="C264" s="15" t="s">
        <v>36</v>
      </c>
      <c r="D264" s="16" t="s">
        <v>492</v>
      </c>
      <c r="E264" s="17">
        <v>2</v>
      </c>
      <c r="F264" s="17">
        <v>2</v>
      </c>
      <c r="G264" s="17">
        <v>2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8">
        <f t="shared" si="4"/>
        <v>6</v>
      </c>
      <c r="W264" s="19">
        <v>27</v>
      </c>
      <c r="X264" s="19">
        <v>66</v>
      </c>
      <c r="Y264" s="19" t="s">
        <v>257</v>
      </c>
      <c r="Z264" s="23">
        <v>19.5</v>
      </c>
      <c r="AA264" s="23">
        <v>20.5</v>
      </c>
      <c r="AB264" s="24"/>
      <c r="AC264" s="24"/>
      <c r="AD264" s="24"/>
      <c r="AE264" s="24"/>
    </row>
    <row r="265" ht="78" customHeight="1" spans="1:31">
      <c r="A265" s="13"/>
      <c r="B265" s="14" t="s">
        <v>493</v>
      </c>
      <c r="C265" s="15" t="s">
        <v>36</v>
      </c>
      <c r="D265" s="16" t="s">
        <v>494</v>
      </c>
      <c r="E265" s="17">
        <v>3</v>
      </c>
      <c r="F265" s="17">
        <v>1</v>
      </c>
      <c r="G265" s="17">
        <v>1</v>
      </c>
      <c r="H265" s="17">
        <v>1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8">
        <f t="shared" si="4"/>
        <v>6</v>
      </c>
      <c r="W265" s="19">
        <v>27</v>
      </c>
      <c r="X265" s="19">
        <v>66</v>
      </c>
      <c r="Y265" s="19" t="s">
        <v>257</v>
      </c>
      <c r="Z265" s="23">
        <v>19.5</v>
      </c>
      <c r="AA265" s="23">
        <v>20.5</v>
      </c>
      <c r="AB265" s="24"/>
      <c r="AC265" s="24"/>
      <c r="AD265" s="24"/>
      <c r="AE265" s="24"/>
    </row>
    <row r="266" ht="21.95" customHeight="1" spans="1:31">
      <c r="A266" s="7"/>
      <c r="B266" s="7"/>
      <c r="C266" s="7"/>
      <c r="D266" s="7" t="s">
        <v>495</v>
      </c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>
        <f>SUM(V201:V265)</f>
        <v>2644</v>
      </c>
      <c r="W266" s="7"/>
      <c r="X266" s="7"/>
      <c r="Y266" s="7"/>
      <c r="Z266" s="25"/>
      <c r="AA266" s="25"/>
      <c r="AB266" s="24"/>
      <c r="AC266" s="24"/>
      <c r="AD266" s="24"/>
      <c r="AE266" s="24"/>
    </row>
    <row r="267" ht="24.95" customHeight="1" spans="1:31">
      <c r="A267" s="11"/>
      <c r="B267" s="12"/>
      <c r="C267" s="12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AB267" s="24"/>
      <c r="AC267" s="24"/>
      <c r="AD267" s="24"/>
      <c r="AE267" s="24"/>
    </row>
    <row r="268" ht="21.95" customHeight="1" spans="1:31">
      <c r="A268" s="7"/>
      <c r="B268" s="7" t="s">
        <v>496</v>
      </c>
      <c r="C268" s="7"/>
      <c r="D268" s="7" t="s">
        <v>496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25"/>
      <c r="AA268" s="25"/>
      <c r="AB268" s="24"/>
      <c r="AC268" s="24"/>
      <c r="AD268" s="24"/>
      <c r="AE268" s="24"/>
    </row>
    <row r="269" s="1" customFormat="1" ht="24.95" customHeight="1" spans="1:31">
      <c r="A269" s="7" t="s">
        <v>11</v>
      </c>
      <c r="B269" s="7" t="s">
        <v>12</v>
      </c>
      <c r="C269" s="7" t="s">
        <v>13</v>
      </c>
      <c r="D269" s="7" t="s">
        <v>14</v>
      </c>
      <c r="E269" s="7" t="s">
        <v>497</v>
      </c>
      <c r="F269" s="7" t="s">
        <v>56</v>
      </c>
      <c r="G269" s="7" t="s">
        <v>498</v>
      </c>
      <c r="H269" s="7" t="s">
        <v>57</v>
      </c>
      <c r="I269" s="7" t="s">
        <v>499</v>
      </c>
      <c r="J269" s="7" t="s">
        <v>58</v>
      </c>
      <c r="K269" s="7" t="s">
        <v>500</v>
      </c>
      <c r="L269" s="7" t="s">
        <v>501</v>
      </c>
      <c r="M269" s="7" t="s">
        <v>502</v>
      </c>
      <c r="N269" s="7" t="s">
        <v>503</v>
      </c>
      <c r="O269" s="7" t="s">
        <v>504</v>
      </c>
      <c r="P269" s="7" t="s">
        <v>505</v>
      </c>
      <c r="Q269" s="7" t="s">
        <v>506</v>
      </c>
      <c r="R269" s="7" t="s">
        <v>507</v>
      </c>
      <c r="S269" s="7" t="s">
        <v>508</v>
      </c>
      <c r="T269" s="7" t="s">
        <v>509</v>
      </c>
      <c r="U269" s="7" t="s">
        <v>510</v>
      </c>
      <c r="V269" s="7" t="s">
        <v>22</v>
      </c>
      <c r="W269" s="7" t="s">
        <v>23</v>
      </c>
      <c r="X269" s="7" t="s">
        <v>24</v>
      </c>
      <c r="Y269" s="7" t="s">
        <v>25</v>
      </c>
      <c r="Z269" s="25"/>
      <c r="AA269" s="25"/>
      <c r="AB269" s="24"/>
      <c r="AC269" s="24"/>
      <c r="AD269" s="24"/>
      <c r="AE269" s="24"/>
    </row>
    <row r="270" ht="62.25" customHeight="1" spans="1:31">
      <c r="A270" s="13"/>
      <c r="B270" s="14" t="s">
        <v>511</v>
      </c>
      <c r="C270" s="15" t="s">
        <v>28</v>
      </c>
      <c r="D270" s="16" t="s">
        <v>512</v>
      </c>
      <c r="E270" s="13"/>
      <c r="F270" s="13"/>
      <c r="G270" s="13"/>
      <c r="H270" s="13"/>
      <c r="I270" s="13"/>
      <c r="J270" s="17">
        <v>1</v>
      </c>
      <c r="K270" s="17" t="s">
        <v>513</v>
      </c>
      <c r="L270" s="17">
        <v>12</v>
      </c>
      <c r="M270" s="17">
        <v>8</v>
      </c>
      <c r="N270" s="17">
        <v>21</v>
      </c>
      <c r="O270" s="17">
        <v>12</v>
      </c>
      <c r="P270" s="13"/>
      <c r="Q270" s="13"/>
      <c r="R270" s="13"/>
      <c r="S270" s="13"/>
      <c r="T270" s="13"/>
      <c r="U270" s="13"/>
      <c r="V270" s="18">
        <f>SUM(E270:U270)</f>
        <v>54</v>
      </c>
      <c r="W270" s="19">
        <v>99</v>
      </c>
      <c r="X270" s="19">
        <v>248</v>
      </c>
      <c r="Y270" s="19" t="s">
        <v>514</v>
      </c>
      <c r="Z270" s="23">
        <v>60</v>
      </c>
      <c r="AA270" s="23">
        <v>64.5</v>
      </c>
      <c r="AB270" s="24"/>
      <c r="AC270" s="24"/>
      <c r="AD270" s="24"/>
      <c r="AE270" s="24"/>
    </row>
    <row r="271" ht="62.25" customHeight="1" spans="1:31">
      <c r="A271" s="13"/>
      <c r="B271" s="14" t="s">
        <v>515</v>
      </c>
      <c r="C271" s="15" t="s">
        <v>36</v>
      </c>
      <c r="D271" s="16" t="s">
        <v>516</v>
      </c>
      <c r="E271" s="13"/>
      <c r="F271" s="17">
        <v>4</v>
      </c>
      <c r="G271" s="13"/>
      <c r="H271" s="17">
        <v>3</v>
      </c>
      <c r="I271" s="17">
        <v>2</v>
      </c>
      <c r="J271" s="17">
        <v>3</v>
      </c>
      <c r="K271" s="13"/>
      <c r="L271" s="13"/>
      <c r="M271" s="13"/>
      <c r="N271" s="13"/>
      <c r="O271" s="13"/>
      <c r="P271" s="17">
        <v>1</v>
      </c>
      <c r="Q271" s="13"/>
      <c r="R271" s="13"/>
      <c r="S271" s="13"/>
      <c r="T271" s="13"/>
      <c r="U271" s="13"/>
      <c r="V271" s="18">
        <f t="shared" ref="V271:V292" si="5">SUM(E271:U271)</f>
        <v>13</v>
      </c>
      <c r="W271" s="19">
        <v>77</v>
      </c>
      <c r="X271" s="19">
        <v>193</v>
      </c>
      <c r="Y271" s="19" t="s">
        <v>514</v>
      </c>
      <c r="Z271" s="23">
        <v>47.5</v>
      </c>
      <c r="AA271" s="23">
        <v>51</v>
      </c>
      <c r="AB271" s="24"/>
      <c r="AC271" s="24"/>
      <c r="AD271" s="24"/>
      <c r="AE271" s="24"/>
    </row>
    <row r="272" ht="62.25" customHeight="1" spans="1:31">
      <c r="A272" s="13"/>
      <c r="B272" s="14" t="s">
        <v>517</v>
      </c>
      <c r="C272" s="15" t="s">
        <v>36</v>
      </c>
      <c r="D272" s="16" t="s">
        <v>518</v>
      </c>
      <c r="E272" s="13"/>
      <c r="F272" s="13"/>
      <c r="G272" s="17">
        <v>1</v>
      </c>
      <c r="H272" s="17">
        <v>4</v>
      </c>
      <c r="I272" s="17">
        <v>2</v>
      </c>
      <c r="J272" s="17">
        <v>3</v>
      </c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8">
        <f t="shared" si="5"/>
        <v>10</v>
      </c>
      <c r="W272" s="19">
        <v>66</v>
      </c>
      <c r="X272" s="19">
        <v>165</v>
      </c>
      <c r="Y272" s="19" t="s">
        <v>514</v>
      </c>
      <c r="Z272" s="23">
        <v>41.5</v>
      </c>
      <c r="AA272" s="23">
        <v>44.5</v>
      </c>
      <c r="AB272" s="24"/>
      <c r="AC272" s="24"/>
      <c r="AD272" s="24"/>
      <c r="AE272" s="24"/>
    </row>
    <row r="273" ht="62.25" customHeight="1" spans="1:31">
      <c r="A273" s="13"/>
      <c r="B273" s="14" t="s">
        <v>519</v>
      </c>
      <c r="C273" s="15" t="s">
        <v>36</v>
      </c>
      <c r="D273" s="16" t="s">
        <v>520</v>
      </c>
      <c r="E273" s="13"/>
      <c r="F273" s="17">
        <v>1</v>
      </c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8">
        <f t="shared" si="5"/>
        <v>1</v>
      </c>
      <c r="W273" s="19">
        <v>86</v>
      </c>
      <c r="X273" s="19">
        <v>215</v>
      </c>
      <c r="Y273" s="19" t="s">
        <v>514</v>
      </c>
      <c r="Z273" s="23">
        <v>52.5</v>
      </c>
      <c r="AA273" s="23">
        <v>56.5</v>
      </c>
      <c r="AB273" s="24"/>
      <c r="AC273" s="24"/>
      <c r="AD273" s="24"/>
      <c r="AE273" s="24"/>
    </row>
    <row r="274" ht="62.25" customHeight="1" spans="1:31">
      <c r="A274" s="13"/>
      <c r="B274" s="14" t="s">
        <v>521</v>
      </c>
      <c r="C274" s="15" t="s">
        <v>36</v>
      </c>
      <c r="D274" s="16" t="s">
        <v>522</v>
      </c>
      <c r="E274" s="13"/>
      <c r="F274" s="17">
        <v>3</v>
      </c>
      <c r="G274" s="13"/>
      <c r="H274" s="17">
        <v>1</v>
      </c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8">
        <f t="shared" si="5"/>
        <v>4</v>
      </c>
      <c r="W274" s="19">
        <v>86</v>
      </c>
      <c r="X274" s="19">
        <v>215</v>
      </c>
      <c r="Y274" s="19" t="s">
        <v>514</v>
      </c>
      <c r="Z274" s="23">
        <v>52.5</v>
      </c>
      <c r="AA274" s="23">
        <v>56.5</v>
      </c>
      <c r="AB274" s="24"/>
      <c r="AC274" s="24"/>
      <c r="AD274" s="24"/>
      <c r="AE274" s="24"/>
    </row>
    <row r="275" ht="62.25" customHeight="1" spans="1:31">
      <c r="A275" s="13"/>
      <c r="B275" s="14" t="s">
        <v>523</v>
      </c>
      <c r="C275" s="15" t="s">
        <v>28</v>
      </c>
      <c r="D275" s="16" t="s">
        <v>524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7">
        <v>1</v>
      </c>
      <c r="S275" s="13"/>
      <c r="T275" s="13"/>
      <c r="U275" s="13"/>
      <c r="V275" s="18">
        <f t="shared" si="5"/>
        <v>1</v>
      </c>
      <c r="W275" s="19">
        <v>71</v>
      </c>
      <c r="X275" s="19">
        <v>176</v>
      </c>
      <c r="Y275" s="19" t="s">
        <v>514</v>
      </c>
      <c r="Z275" s="23">
        <v>44</v>
      </c>
      <c r="AA275" s="23">
        <v>47.5</v>
      </c>
      <c r="AB275" s="24"/>
      <c r="AC275" s="24"/>
      <c r="AD275" s="24"/>
      <c r="AE275" s="24"/>
    </row>
    <row r="276" ht="62.25" customHeight="1" spans="1:31">
      <c r="A276" s="13"/>
      <c r="B276" s="14" t="s">
        <v>525</v>
      </c>
      <c r="C276" s="15" t="s">
        <v>28</v>
      </c>
      <c r="D276" s="16" t="s">
        <v>524</v>
      </c>
      <c r="E276" s="13"/>
      <c r="F276" s="13"/>
      <c r="G276" s="13"/>
      <c r="H276" s="13"/>
      <c r="I276" s="13"/>
      <c r="J276" s="17">
        <v>1</v>
      </c>
      <c r="K276" s="13"/>
      <c r="L276" s="13"/>
      <c r="M276" s="13"/>
      <c r="N276" s="13"/>
      <c r="O276" s="13"/>
      <c r="P276" s="13"/>
      <c r="Q276" s="13"/>
      <c r="R276" s="17">
        <v>1</v>
      </c>
      <c r="S276" s="13"/>
      <c r="T276" s="13"/>
      <c r="U276" s="13"/>
      <c r="V276" s="18">
        <f t="shared" si="5"/>
        <v>2</v>
      </c>
      <c r="W276" s="19">
        <v>71</v>
      </c>
      <c r="X276" s="19">
        <v>176</v>
      </c>
      <c r="Y276" s="19" t="s">
        <v>514</v>
      </c>
      <c r="Z276" s="23">
        <v>44</v>
      </c>
      <c r="AA276" s="23">
        <v>47.5</v>
      </c>
      <c r="AB276" s="24"/>
      <c r="AC276" s="24"/>
      <c r="AD276" s="24"/>
      <c r="AE276" s="24"/>
    </row>
    <row r="277" ht="62.25" customHeight="1" spans="1:31">
      <c r="A277" s="13"/>
      <c r="B277" s="14" t="s">
        <v>526</v>
      </c>
      <c r="C277" s="15" t="s">
        <v>36</v>
      </c>
      <c r="D277" s="16" t="s">
        <v>527</v>
      </c>
      <c r="E277" s="17">
        <v>2</v>
      </c>
      <c r="F277" s="17">
        <v>1</v>
      </c>
      <c r="G277" s="17">
        <v>2</v>
      </c>
      <c r="H277" s="13"/>
      <c r="I277" s="13"/>
      <c r="J277" s="17">
        <v>2</v>
      </c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8">
        <f t="shared" si="5"/>
        <v>7</v>
      </c>
      <c r="W277" s="19">
        <v>82</v>
      </c>
      <c r="X277" s="19">
        <v>204</v>
      </c>
      <c r="Y277" s="19" t="s">
        <v>268</v>
      </c>
      <c r="Z277" s="23">
        <v>50.5</v>
      </c>
      <c r="AA277" s="23">
        <v>54</v>
      </c>
      <c r="AB277" s="24"/>
      <c r="AC277" s="24"/>
      <c r="AD277" s="24"/>
      <c r="AE277" s="24"/>
    </row>
    <row r="278" ht="62.25" customHeight="1" spans="1:31">
      <c r="A278" s="13"/>
      <c r="B278" s="14" t="s">
        <v>528</v>
      </c>
      <c r="C278" s="15" t="s">
        <v>36</v>
      </c>
      <c r="D278" s="16" t="s">
        <v>529</v>
      </c>
      <c r="E278" s="17">
        <v>1</v>
      </c>
      <c r="F278" s="17">
        <v>2</v>
      </c>
      <c r="G278" s="17">
        <v>7</v>
      </c>
      <c r="H278" s="17">
        <v>12</v>
      </c>
      <c r="I278" s="17">
        <v>9</v>
      </c>
      <c r="J278" s="17">
        <v>3</v>
      </c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7">
        <v>1</v>
      </c>
      <c r="V278" s="18">
        <f t="shared" si="5"/>
        <v>35</v>
      </c>
      <c r="W278" s="19">
        <v>82</v>
      </c>
      <c r="X278" s="19">
        <v>204</v>
      </c>
      <c r="Y278" s="19" t="s">
        <v>268</v>
      </c>
      <c r="Z278" s="23">
        <v>50.5</v>
      </c>
      <c r="AA278" s="23">
        <v>54</v>
      </c>
      <c r="AB278" s="24"/>
      <c r="AC278" s="24"/>
      <c r="AD278" s="24"/>
      <c r="AE278" s="24"/>
    </row>
    <row r="279" ht="62.25" customHeight="1" spans="1:31">
      <c r="A279" s="13"/>
      <c r="B279" s="14" t="s">
        <v>530</v>
      </c>
      <c r="C279" s="15" t="s">
        <v>28</v>
      </c>
      <c r="D279" s="16" t="s">
        <v>531</v>
      </c>
      <c r="E279" s="13"/>
      <c r="F279" s="13"/>
      <c r="G279" s="13"/>
      <c r="H279" s="13"/>
      <c r="I279" s="13"/>
      <c r="J279" s="13"/>
      <c r="K279" s="17">
        <v>1</v>
      </c>
      <c r="L279" s="17">
        <v>2</v>
      </c>
      <c r="M279" s="13"/>
      <c r="N279" s="13"/>
      <c r="O279" s="13"/>
      <c r="P279" s="13"/>
      <c r="Q279" s="13"/>
      <c r="R279" s="17">
        <v>3</v>
      </c>
      <c r="S279" s="17">
        <v>1</v>
      </c>
      <c r="T279" s="13"/>
      <c r="U279" s="13"/>
      <c r="V279" s="18">
        <f t="shared" si="5"/>
        <v>7</v>
      </c>
      <c r="W279" s="19">
        <v>71</v>
      </c>
      <c r="X279" s="19">
        <v>176</v>
      </c>
      <c r="Y279" s="19" t="s">
        <v>514</v>
      </c>
      <c r="Z279" s="23">
        <v>44</v>
      </c>
      <c r="AA279" s="23">
        <v>47.5</v>
      </c>
      <c r="AB279" s="24"/>
      <c r="AC279" s="24"/>
      <c r="AD279" s="24"/>
      <c r="AE279" s="24"/>
    </row>
    <row r="280" ht="62.25" customHeight="1" spans="1:31">
      <c r="A280" s="13"/>
      <c r="B280" s="14" t="s">
        <v>532</v>
      </c>
      <c r="C280" s="15" t="s">
        <v>28</v>
      </c>
      <c r="D280" s="16" t="s">
        <v>533</v>
      </c>
      <c r="E280" s="13"/>
      <c r="F280" s="13"/>
      <c r="G280" s="13"/>
      <c r="H280" s="13"/>
      <c r="I280" s="13"/>
      <c r="J280" s="13"/>
      <c r="K280" s="17">
        <v>1</v>
      </c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8">
        <f t="shared" si="5"/>
        <v>1</v>
      </c>
      <c r="W280" s="19">
        <v>71</v>
      </c>
      <c r="X280" s="19">
        <v>176</v>
      </c>
      <c r="Y280" s="19" t="s">
        <v>514</v>
      </c>
      <c r="Z280" s="23">
        <v>44</v>
      </c>
      <c r="AA280" s="23">
        <v>47.5</v>
      </c>
      <c r="AB280" s="24"/>
      <c r="AC280" s="24"/>
      <c r="AD280" s="24"/>
      <c r="AE280" s="24"/>
    </row>
    <row r="281" ht="62.25" customHeight="1" spans="1:31">
      <c r="A281" s="13"/>
      <c r="B281" s="14" t="s">
        <v>534</v>
      </c>
      <c r="C281" s="15" t="s">
        <v>28</v>
      </c>
      <c r="D281" s="16" t="s">
        <v>535</v>
      </c>
      <c r="E281" s="13"/>
      <c r="F281" s="13"/>
      <c r="G281" s="13"/>
      <c r="H281" s="13"/>
      <c r="I281" s="13"/>
      <c r="J281" s="13"/>
      <c r="K281" s="13"/>
      <c r="L281" s="17">
        <v>1</v>
      </c>
      <c r="M281" s="13"/>
      <c r="N281" s="17">
        <v>4</v>
      </c>
      <c r="O281" s="13"/>
      <c r="P281" s="13"/>
      <c r="Q281" s="13"/>
      <c r="R281" s="17">
        <v>1</v>
      </c>
      <c r="S281" s="13"/>
      <c r="T281" s="13"/>
      <c r="U281" s="13"/>
      <c r="V281" s="18">
        <f t="shared" si="5"/>
        <v>6</v>
      </c>
      <c r="W281" s="19">
        <v>75</v>
      </c>
      <c r="X281" s="19">
        <v>187</v>
      </c>
      <c r="Y281" s="19" t="s">
        <v>514</v>
      </c>
      <c r="Z281" s="23">
        <v>46.5</v>
      </c>
      <c r="AA281" s="23">
        <v>50</v>
      </c>
      <c r="AB281" s="24"/>
      <c r="AC281" s="24"/>
      <c r="AD281" s="24"/>
      <c r="AE281" s="24"/>
    </row>
    <row r="282" ht="62.25" customHeight="1" spans="1:31">
      <c r="A282" s="13"/>
      <c r="B282" s="14" t="s">
        <v>536</v>
      </c>
      <c r="C282" s="15" t="s">
        <v>28</v>
      </c>
      <c r="D282" s="16" t="s">
        <v>537</v>
      </c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7">
        <v>1</v>
      </c>
      <c r="P282" s="13"/>
      <c r="Q282" s="13"/>
      <c r="R282" s="13"/>
      <c r="S282" s="17">
        <v>1</v>
      </c>
      <c r="T282" s="13"/>
      <c r="U282" s="13"/>
      <c r="V282" s="18">
        <f t="shared" si="5"/>
        <v>2</v>
      </c>
      <c r="W282" s="19">
        <v>82</v>
      </c>
      <c r="X282" s="19">
        <v>204</v>
      </c>
      <c r="Y282" s="19" t="s">
        <v>514</v>
      </c>
      <c r="Z282" s="23">
        <v>50.5</v>
      </c>
      <c r="AA282" s="23">
        <v>54</v>
      </c>
      <c r="AB282" s="24"/>
      <c r="AC282" s="24"/>
      <c r="AD282" s="24"/>
      <c r="AE282" s="24"/>
    </row>
    <row r="283" ht="62.25" customHeight="1" spans="1:31">
      <c r="A283" s="13"/>
      <c r="B283" s="14" t="s">
        <v>538</v>
      </c>
      <c r="C283" s="15" t="s">
        <v>36</v>
      </c>
      <c r="D283" s="16" t="s">
        <v>539</v>
      </c>
      <c r="E283" s="17">
        <v>2</v>
      </c>
      <c r="F283" s="17">
        <v>1</v>
      </c>
      <c r="G283" s="17">
        <v>2</v>
      </c>
      <c r="H283" s="17">
        <v>1</v>
      </c>
      <c r="I283" s="13"/>
      <c r="J283" s="17">
        <v>1</v>
      </c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8">
        <f t="shared" si="5"/>
        <v>7</v>
      </c>
      <c r="W283" s="20">
        <v>75</v>
      </c>
      <c r="X283" s="20">
        <v>187</v>
      </c>
      <c r="Y283" s="19" t="s">
        <v>514</v>
      </c>
      <c r="Z283" s="27">
        <v>46.5</v>
      </c>
      <c r="AA283" s="27">
        <v>50</v>
      </c>
      <c r="AB283" s="24"/>
      <c r="AC283" s="24"/>
      <c r="AD283" s="24"/>
      <c r="AE283" s="24"/>
    </row>
    <row r="284" ht="62.25" customHeight="1" spans="1:31">
      <c r="A284" s="13"/>
      <c r="B284" s="14" t="s">
        <v>540</v>
      </c>
      <c r="C284" s="15" t="s">
        <v>28</v>
      </c>
      <c r="D284" s="16" t="s">
        <v>541</v>
      </c>
      <c r="E284" s="13"/>
      <c r="F284" s="13"/>
      <c r="G284" s="13"/>
      <c r="H284" s="13"/>
      <c r="I284" s="13"/>
      <c r="J284" s="13"/>
      <c r="K284" s="13"/>
      <c r="L284" s="13"/>
      <c r="M284" s="17">
        <v>1</v>
      </c>
      <c r="N284" s="17">
        <v>1</v>
      </c>
      <c r="O284" s="17">
        <v>1</v>
      </c>
      <c r="P284" s="13"/>
      <c r="Q284" s="13"/>
      <c r="R284" s="13"/>
      <c r="S284" s="13"/>
      <c r="T284" s="13"/>
      <c r="U284" s="13"/>
      <c r="V284" s="18">
        <f t="shared" si="5"/>
        <v>3</v>
      </c>
      <c r="W284" s="19">
        <v>71</v>
      </c>
      <c r="X284" s="19">
        <v>176</v>
      </c>
      <c r="Y284" s="19" t="s">
        <v>514</v>
      </c>
      <c r="Z284" s="23">
        <v>44</v>
      </c>
      <c r="AA284" s="23">
        <v>47.5</v>
      </c>
      <c r="AB284" s="24"/>
      <c r="AC284" s="24"/>
      <c r="AD284" s="24"/>
      <c r="AE284" s="24"/>
    </row>
    <row r="285" ht="62.25" customHeight="1" spans="1:31">
      <c r="A285" s="13"/>
      <c r="B285" s="14" t="s">
        <v>542</v>
      </c>
      <c r="C285" s="15" t="s">
        <v>28</v>
      </c>
      <c r="D285" s="16" t="s">
        <v>543</v>
      </c>
      <c r="E285" s="13"/>
      <c r="F285" s="13"/>
      <c r="G285" s="13"/>
      <c r="H285" s="13"/>
      <c r="I285" s="13"/>
      <c r="J285" s="17">
        <v>1</v>
      </c>
      <c r="K285" s="17">
        <v>1</v>
      </c>
      <c r="L285" s="17">
        <v>1</v>
      </c>
      <c r="M285" s="13"/>
      <c r="N285" s="17">
        <v>1</v>
      </c>
      <c r="O285" s="13"/>
      <c r="P285" s="13"/>
      <c r="Q285" s="13"/>
      <c r="R285" s="13"/>
      <c r="S285" s="17">
        <v>1</v>
      </c>
      <c r="T285" s="13"/>
      <c r="U285" s="13"/>
      <c r="V285" s="18">
        <f t="shared" si="5"/>
        <v>5</v>
      </c>
      <c r="W285" s="19">
        <v>110</v>
      </c>
      <c r="X285" s="19">
        <v>275</v>
      </c>
      <c r="Y285" s="19" t="s">
        <v>514</v>
      </c>
      <c r="Z285" s="23">
        <v>66</v>
      </c>
      <c r="AA285" s="23">
        <v>71</v>
      </c>
      <c r="AB285" s="24"/>
      <c r="AC285" s="24"/>
      <c r="AD285" s="24"/>
      <c r="AE285" s="24"/>
    </row>
    <row r="286" ht="62.25" customHeight="1" spans="1:31">
      <c r="A286" s="13"/>
      <c r="B286" s="14" t="s">
        <v>544</v>
      </c>
      <c r="C286" s="15" t="s">
        <v>36</v>
      </c>
      <c r="D286" s="16" t="s">
        <v>545</v>
      </c>
      <c r="E286" s="17">
        <v>1</v>
      </c>
      <c r="F286" s="17">
        <v>4</v>
      </c>
      <c r="G286" s="17">
        <v>5</v>
      </c>
      <c r="H286" s="17">
        <v>5</v>
      </c>
      <c r="I286" s="17">
        <v>2</v>
      </c>
      <c r="J286" s="17">
        <v>2</v>
      </c>
      <c r="K286" s="17">
        <v>1</v>
      </c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8">
        <f t="shared" si="5"/>
        <v>20</v>
      </c>
      <c r="W286" s="19">
        <v>75</v>
      </c>
      <c r="X286" s="19">
        <v>187</v>
      </c>
      <c r="Y286" s="19" t="s">
        <v>514</v>
      </c>
      <c r="Z286" s="23">
        <v>46.5</v>
      </c>
      <c r="AA286" s="23">
        <v>50</v>
      </c>
      <c r="AB286" s="24"/>
      <c r="AC286" s="24"/>
      <c r="AD286" s="24"/>
      <c r="AE286" s="24"/>
    </row>
    <row r="287" ht="62.25" customHeight="1" spans="1:31">
      <c r="A287" s="13"/>
      <c r="B287" s="14" t="s">
        <v>546</v>
      </c>
      <c r="C287" s="15" t="s">
        <v>36</v>
      </c>
      <c r="D287" s="16" t="s">
        <v>547</v>
      </c>
      <c r="E287" s="17">
        <v>1</v>
      </c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7">
        <v>1</v>
      </c>
      <c r="Q287" s="13"/>
      <c r="R287" s="17">
        <v>1</v>
      </c>
      <c r="S287" s="13"/>
      <c r="T287" s="13"/>
      <c r="U287" s="13"/>
      <c r="V287" s="18">
        <f t="shared" si="5"/>
        <v>3</v>
      </c>
      <c r="W287" s="19">
        <v>51</v>
      </c>
      <c r="X287" s="19">
        <v>127</v>
      </c>
      <c r="Y287" s="19" t="s">
        <v>514</v>
      </c>
      <c r="Z287" s="23">
        <v>33</v>
      </c>
      <c r="AA287" s="23">
        <v>35</v>
      </c>
      <c r="AB287" s="24"/>
      <c r="AC287" s="24"/>
      <c r="AD287" s="24"/>
      <c r="AE287" s="24"/>
    </row>
    <row r="288" ht="62.25" customHeight="1" spans="1:31">
      <c r="A288" s="13"/>
      <c r="B288" s="14" t="s">
        <v>548</v>
      </c>
      <c r="C288" s="15" t="s">
        <v>28</v>
      </c>
      <c r="D288" s="16" t="s">
        <v>549</v>
      </c>
      <c r="E288" s="13"/>
      <c r="F288" s="13"/>
      <c r="G288" s="13"/>
      <c r="H288" s="13"/>
      <c r="I288" s="13"/>
      <c r="J288" s="13"/>
      <c r="K288" s="13"/>
      <c r="L288" s="13"/>
      <c r="M288" s="13"/>
      <c r="N288" s="17">
        <v>1</v>
      </c>
      <c r="O288" s="13"/>
      <c r="P288" s="13"/>
      <c r="Q288" s="13"/>
      <c r="R288" s="13"/>
      <c r="S288" s="13"/>
      <c r="T288" s="13"/>
      <c r="U288" s="13"/>
      <c r="V288" s="18">
        <f t="shared" si="5"/>
        <v>1</v>
      </c>
      <c r="W288" s="19">
        <v>66</v>
      </c>
      <c r="X288" s="19">
        <v>165</v>
      </c>
      <c r="Y288" s="19" t="s">
        <v>514</v>
      </c>
      <c r="Z288" s="23">
        <v>41.5</v>
      </c>
      <c r="AA288" s="23">
        <v>44.5</v>
      </c>
      <c r="AB288" s="24"/>
      <c r="AC288" s="24"/>
      <c r="AD288" s="24"/>
      <c r="AE288" s="24"/>
    </row>
    <row r="289" ht="62.25" customHeight="1" spans="1:31">
      <c r="A289" s="13"/>
      <c r="B289" s="14" t="s">
        <v>550</v>
      </c>
      <c r="C289" s="15" t="s">
        <v>551</v>
      </c>
      <c r="D289" s="16" t="s">
        <v>552</v>
      </c>
      <c r="E289" s="13"/>
      <c r="F289" s="17">
        <v>1</v>
      </c>
      <c r="G289" s="17">
        <v>1</v>
      </c>
      <c r="H289" s="13"/>
      <c r="I289" s="17">
        <v>1</v>
      </c>
      <c r="J289" s="13"/>
      <c r="K289" s="17">
        <v>3</v>
      </c>
      <c r="L289" s="17">
        <v>6</v>
      </c>
      <c r="M289" s="17">
        <v>10</v>
      </c>
      <c r="N289" s="17">
        <v>3</v>
      </c>
      <c r="O289" s="17">
        <v>3</v>
      </c>
      <c r="P289" s="13"/>
      <c r="Q289" s="13"/>
      <c r="R289" s="13"/>
      <c r="S289" s="13"/>
      <c r="T289" s="13"/>
      <c r="U289" s="13"/>
      <c r="V289" s="18">
        <f t="shared" si="5"/>
        <v>28</v>
      </c>
      <c r="W289" s="19">
        <v>82</v>
      </c>
      <c r="X289" s="19">
        <v>204</v>
      </c>
      <c r="Y289" s="19" t="s">
        <v>514</v>
      </c>
      <c r="Z289" s="23">
        <v>50.5</v>
      </c>
      <c r="AA289" s="23">
        <v>54</v>
      </c>
      <c r="AB289" s="24"/>
      <c r="AC289" s="24"/>
      <c r="AD289" s="24"/>
      <c r="AE289" s="24"/>
    </row>
    <row r="290" ht="62.25" customHeight="1" spans="1:31">
      <c r="A290" s="13"/>
      <c r="B290" s="14" t="s">
        <v>553</v>
      </c>
      <c r="C290" s="15" t="s">
        <v>28</v>
      </c>
      <c r="D290" s="16" t="s">
        <v>554</v>
      </c>
      <c r="E290" s="13"/>
      <c r="F290" s="13"/>
      <c r="G290" s="13"/>
      <c r="H290" s="13"/>
      <c r="I290" s="13"/>
      <c r="J290" s="13"/>
      <c r="K290" s="17">
        <v>2</v>
      </c>
      <c r="L290" s="17">
        <v>1</v>
      </c>
      <c r="M290" s="13"/>
      <c r="N290" s="17">
        <v>1</v>
      </c>
      <c r="O290" s="17">
        <v>1</v>
      </c>
      <c r="P290" s="13"/>
      <c r="Q290" s="13"/>
      <c r="R290" s="13"/>
      <c r="S290" s="17">
        <v>1</v>
      </c>
      <c r="T290" s="13"/>
      <c r="U290" s="13"/>
      <c r="V290" s="18">
        <f t="shared" si="5"/>
        <v>6</v>
      </c>
      <c r="W290" s="19">
        <v>75</v>
      </c>
      <c r="X290" s="19">
        <v>132</v>
      </c>
      <c r="Y290" s="19" t="s">
        <v>514</v>
      </c>
      <c r="Z290" s="23">
        <v>46.5</v>
      </c>
      <c r="AA290" s="23">
        <v>50</v>
      </c>
      <c r="AB290" s="24"/>
      <c r="AC290" s="24"/>
      <c r="AD290" s="24"/>
      <c r="AE290" s="24"/>
    </row>
    <row r="291" ht="62.25" customHeight="1" spans="1:31">
      <c r="A291" s="13"/>
      <c r="B291" s="14" t="s">
        <v>555</v>
      </c>
      <c r="C291" s="15" t="s">
        <v>28</v>
      </c>
      <c r="D291" s="16" t="s">
        <v>556</v>
      </c>
      <c r="E291" s="13"/>
      <c r="F291" s="13"/>
      <c r="G291" s="13"/>
      <c r="H291" s="13"/>
      <c r="I291" s="17">
        <v>1</v>
      </c>
      <c r="J291" s="17">
        <v>3</v>
      </c>
      <c r="K291" s="17">
        <v>6</v>
      </c>
      <c r="L291" s="17">
        <v>10</v>
      </c>
      <c r="M291" s="17">
        <v>10</v>
      </c>
      <c r="N291" s="17">
        <v>6</v>
      </c>
      <c r="O291" s="17">
        <v>3</v>
      </c>
      <c r="P291" s="17">
        <v>3</v>
      </c>
      <c r="Q291" s="13"/>
      <c r="R291" s="17">
        <v>3</v>
      </c>
      <c r="S291" s="17">
        <v>3</v>
      </c>
      <c r="T291" s="17">
        <v>5</v>
      </c>
      <c r="U291" s="13"/>
      <c r="V291" s="18">
        <f t="shared" si="5"/>
        <v>53</v>
      </c>
      <c r="W291" s="19">
        <v>82</v>
      </c>
      <c r="X291" s="19">
        <v>204</v>
      </c>
      <c r="Y291" s="19" t="s">
        <v>514</v>
      </c>
      <c r="Z291" s="23">
        <v>50.5</v>
      </c>
      <c r="AA291" s="23">
        <v>54</v>
      </c>
      <c r="AB291" s="24"/>
      <c r="AC291" s="24"/>
      <c r="AD291" s="24"/>
      <c r="AE291" s="24"/>
    </row>
    <row r="292" ht="62.25" customHeight="1" spans="1:31">
      <c r="A292" s="13"/>
      <c r="B292" s="14" t="s">
        <v>557</v>
      </c>
      <c r="C292" s="15" t="s">
        <v>28</v>
      </c>
      <c r="D292" s="16" t="s">
        <v>558</v>
      </c>
      <c r="E292" s="13"/>
      <c r="F292" s="13"/>
      <c r="G292" s="13"/>
      <c r="H292" s="13"/>
      <c r="I292" s="13"/>
      <c r="J292" s="13"/>
      <c r="K292" s="13"/>
      <c r="L292" s="13"/>
      <c r="M292" s="17">
        <v>1</v>
      </c>
      <c r="N292" s="13"/>
      <c r="O292" s="13"/>
      <c r="P292" s="13"/>
      <c r="Q292" s="13"/>
      <c r="R292" s="13"/>
      <c r="S292" s="13"/>
      <c r="T292" s="13"/>
      <c r="U292" s="13"/>
      <c r="V292" s="18">
        <f t="shared" si="5"/>
        <v>1</v>
      </c>
      <c r="W292" s="19">
        <v>66</v>
      </c>
      <c r="X292" s="19">
        <v>165</v>
      </c>
      <c r="Y292" s="19" t="s">
        <v>514</v>
      </c>
      <c r="Z292" s="23">
        <v>41.5</v>
      </c>
      <c r="AA292" s="23">
        <v>44.5</v>
      </c>
      <c r="AB292" s="24"/>
      <c r="AC292" s="24"/>
      <c r="AD292" s="24"/>
      <c r="AE292" s="24"/>
    </row>
    <row r="293" ht="21.95" customHeight="1" spans="1:31">
      <c r="A293" s="7"/>
      <c r="B293" s="7"/>
      <c r="C293" s="7"/>
      <c r="D293" s="7" t="s">
        <v>559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>
        <f>SUM(V270:V292)</f>
        <v>270</v>
      </c>
      <c r="W293" s="7"/>
      <c r="X293" s="7"/>
      <c r="Y293" s="7"/>
      <c r="Z293" s="25"/>
      <c r="AA293" s="25"/>
      <c r="AB293" s="24"/>
      <c r="AC293" s="24"/>
      <c r="AD293" s="24"/>
      <c r="AE293" s="24"/>
    </row>
    <row r="294" ht="24.95" customHeight="1" spans="1:31">
      <c r="A294" s="11"/>
      <c r="B294" s="12"/>
      <c r="C294" s="12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AB294" s="24"/>
      <c r="AC294" s="24"/>
      <c r="AD294" s="24"/>
      <c r="AE294" s="24"/>
    </row>
    <row r="295" ht="21.95" customHeight="1" spans="1:31">
      <c r="A295" s="7"/>
      <c r="B295" s="7" t="s">
        <v>560</v>
      </c>
      <c r="C295" s="7"/>
      <c r="D295" s="7" t="s">
        <v>560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25"/>
      <c r="AA295" s="25"/>
      <c r="AB295" s="24"/>
      <c r="AC295" s="24"/>
      <c r="AD295" s="24"/>
      <c r="AE295" s="24"/>
    </row>
    <row r="296" s="1" customFormat="1" ht="24.95" customHeight="1" spans="1:31">
      <c r="A296" s="7" t="s">
        <v>11</v>
      </c>
      <c r="B296" s="7" t="s">
        <v>12</v>
      </c>
      <c r="C296" s="7" t="s">
        <v>13</v>
      </c>
      <c r="D296" s="7" t="s">
        <v>14</v>
      </c>
      <c r="E296" s="7" t="s">
        <v>561</v>
      </c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 t="s">
        <v>22</v>
      </c>
      <c r="W296" s="7" t="s">
        <v>23</v>
      </c>
      <c r="X296" s="7" t="s">
        <v>24</v>
      </c>
      <c r="Y296" s="7" t="s">
        <v>25</v>
      </c>
      <c r="Z296" s="25"/>
      <c r="AA296" s="25"/>
      <c r="AB296" s="24"/>
      <c r="AC296" s="24"/>
      <c r="AD296" s="24"/>
      <c r="AE296" s="24"/>
    </row>
    <row r="297" ht="73.5" customHeight="1" spans="1:31">
      <c r="A297" s="13"/>
      <c r="B297" s="14" t="s">
        <v>562</v>
      </c>
      <c r="C297" s="15" t="s">
        <v>551</v>
      </c>
      <c r="D297" s="16" t="s">
        <v>563</v>
      </c>
      <c r="E297" s="17">
        <v>2</v>
      </c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8">
        <f>SUM(E297:U297)</f>
        <v>2</v>
      </c>
      <c r="W297" s="19">
        <v>110</v>
      </c>
      <c r="X297" s="19">
        <v>275</v>
      </c>
      <c r="Y297" s="19" t="s">
        <v>268</v>
      </c>
      <c r="Z297" s="23">
        <v>66</v>
      </c>
      <c r="AA297" s="23">
        <v>71</v>
      </c>
      <c r="AB297" s="24"/>
      <c r="AC297" s="24"/>
      <c r="AD297" s="24"/>
      <c r="AE297" s="24"/>
    </row>
    <row r="298" ht="73.5" customHeight="1" spans="1:31">
      <c r="A298" s="13"/>
      <c r="B298" s="14" t="s">
        <v>564</v>
      </c>
      <c r="C298" s="15" t="s">
        <v>551</v>
      </c>
      <c r="D298" s="16" t="s">
        <v>565</v>
      </c>
      <c r="E298" s="17">
        <v>6</v>
      </c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8">
        <f t="shared" ref="V298:V303" si="6">SUM(E298:U298)</f>
        <v>6</v>
      </c>
      <c r="W298" s="19">
        <v>78</v>
      </c>
      <c r="X298" s="19">
        <v>195</v>
      </c>
      <c r="Y298" s="19" t="s">
        <v>268</v>
      </c>
      <c r="Z298" s="23">
        <v>48</v>
      </c>
      <c r="AA298" s="23">
        <v>51.5</v>
      </c>
      <c r="AB298" s="24"/>
      <c r="AC298" s="24"/>
      <c r="AD298" s="24"/>
      <c r="AE298" s="24"/>
    </row>
    <row r="299" ht="73.5" customHeight="1" spans="1:31">
      <c r="A299" s="13"/>
      <c r="B299" s="14" t="s">
        <v>566</v>
      </c>
      <c r="C299" s="15" t="s">
        <v>551</v>
      </c>
      <c r="D299" s="16" t="s">
        <v>567</v>
      </c>
      <c r="E299" s="17">
        <v>2</v>
      </c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8">
        <f t="shared" si="6"/>
        <v>2</v>
      </c>
      <c r="W299" s="19">
        <v>90</v>
      </c>
      <c r="X299" s="19">
        <v>225</v>
      </c>
      <c r="Y299" s="19" t="s">
        <v>268</v>
      </c>
      <c r="Z299" s="23">
        <v>55</v>
      </c>
      <c r="AA299" s="23">
        <v>59</v>
      </c>
      <c r="AB299" s="24"/>
      <c r="AC299" s="24"/>
      <c r="AD299" s="24"/>
      <c r="AE299" s="24"/>
    </row>
    <row r="300" ht="73.5" customHeight="1" spans="1:31">
      <c r="A300" s="13"/>
      <c r="B300" s="14" t="s">
        <v>568</v>
      </c>
      <c r="C300" s="15" t="s">
        <v>551</v>
      </c>
      <c r="D300" s="16" t="s">
        <v>569</v>
      </c>
      <c r="E300" s="17">
        <v>4</v>
      </c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8">
        <f t="shared" si="6"/>
        <v>4</v>
      </c>
      <c r="W300" s="19">
        <v>90</v>
      </c>
      <c r="X300" s="19">
        <v>225</v>
      </c>
      <c r="Y300" s="19" t="s">
        <v>268</v>
      </c>
      <c r="Z300" s="23">
        <v>55</v>
      </c>
      <c r="AA300" s="23">
        <v>59</v>
      </c>
      <c r="AB300" s="24"/>
      <c r="AC300" s="24"/>
      <c r="AD300" s="24"/>
      <c r="AE300" s="24"/>
    </row>
    <row r="301" ht="73.5" customHeight="1" spans="1:31">
      <c r="A301" s="13"/>
      <c r="B301" s="14" t="s">
        <v>570</v>
      </c>
      <c r="C301" s="15" t="s">
        <v>551</v>
      </c>
      <c r="D301" s="16" t="s">
        <v>571</v>
      </c>
      <c r="E301" s="17">
        <v>5</v>
      </c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8">
        <f t="shared" si="6"/>
        <v>5</v>
      </c>
      <c r="W301" s="19">
        <v>100</v>
      </c>
      <c r="X301" s="19">
        <v>250</v>
      </c>
      <c r="Y301" s="19" t="s">
        <v>268</v>
      </c>
      <c r="Z301" s="23">
        <v>60.5</v>
      </c>
      <c r="AA301" s="23">
        <v>65</v>
      </c>
      <c r="AB301" s="24"/>
      <c r="AC301" s="24"/>
      <c r="AD301" s="24"/>
      <c r="AE301" s="24"/>
    </row>
    <row r="302" ht="73.5" customHeight="1" spans="1:31">
      <c r="A302" s="13"/>
      <c r="B302" s="14" t="s">
        <v>572</v>
      </c>
      <c r="C302" s="15" t="s">
        <v>551</v>
      </c>
      <c r="D302" s="16" t="s">
        <v>573</v>
      </c>
      <c r="E302" s="17">
        <v>31</v>
      </c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8">
        <f t="shared" si="6"/>
        <v>31</v>
      </c>
      <c r="W302" s="19">
        <v>66</v>
      </c>
      <c r="X302" s="19">
        <v>165</v>
      </c>
      <c r="Y302" s="19" t="s">
        <v>268</v>
      </c>
      <c r="Z302" s="23">
        <v>41.5</v>
      </c>
      <c r="AA302" s="23">
        <v>44.5</v>
      </c>
      <c r="AB302" s="24"/>
      <c r="AC302" s="24"/>
      <c r="AD302" s="24"/>
      <c r="AE302" s="24"/>
    </row>
    <row r="303" ht="73.5" customHeight="1" spans="1:31">
      <c r="A303" s="13"/>
      <c r="B303" s="14" t="s">
        <v>574</v>
      </c>
      <c r="C303" s="15" t="s">
        <v>551</v>
      </c>
      <c r="D303" s="16" t="s">
        <v>575</v>
      </c>
      <c r="E303" s="17">
        <v>94</v>
      </c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8">
        <f t="shared" si="6"/>
        <v>94</v>
      </c>
      <c r="W303" s="19">
        <v>77</v>
      </c>
      <c r="X303" s="19">
        <v>192.5</v>
      </c>
      <c r="Y303" s="19" t="s">
        <v>268</v>
      </c>
      <c r="Z303" s="23">
        <v>47.5</v>
      </c>
      <c r="AA303" s="23">
        <v>51</v>
      </c>
      <c r="AB303" s="24"/>
      <c r="AC303" s="24"/>
      <c r="AD303" s="24"/>
      <c r="AE303" s="24"/>
    </row>
    <row r="304" ht="21.95" customHeight="1" spans="1:31">
      <c r="A304" s="7"/>
      <c r="B304" s="7"/>
      <c r="C304" s="7"/>
      <c r="D304" s="7" t="s">
        <v>576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>
        <f>SUM(V297:V303)</f>
        <v>144</v>
      </c>
      <c r="W304" s="7"/>
      <c r="X304" s="7"/>
      <c r="Y304" s="7"/>
      <c r="Z304" s="25"/>
      <c r="AA304" s="25"/>
      <c r="AB304" s="24"/>
      <c r="AC304" s="24"/>
      <c r="AD304" s="24"/>
      <c r="AE304" s="24"/>
    </row>
    <row r="305" ht="24.95" customHeight="1" spans="1:31">
      <c r="A305" s="11"/>
      <c r="B305" s="12"/>
      <c r="C305" s="12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AB305" s="24"/>
      <c r="AC305" s="24"/>
      <c r="AD305" s="24"/>
      <c r="AE305" s="24"/>
    </row>
    <row r="306" ht="21.95" customHeight="1" spans="1:31">
      <c r="A306" s="7"/>
      <c r="B306" s="7" t="s">
        <v>577</v>
      </c>
      <c r="C306" s="7"/>
      <c r="D306" s="7" t="s">
        <v>578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25"/>
      <c r="AA306" s="25"/>
      <c r="AB306" s="24"/>
      <c r="AC306" s="24"/>
      <c r="AD306" s="24"/>
      <c r="AE306" s="24"/>
    </row>
    <row r="307" s="1" customFormat="1" ht="24.95" customHeight="1" spans="1:31">
      <c r="A307" s="7" t="s">
        <v>11</v>
      </c>
      <c r="B307" s="7" t="s">
        <v>12</v>
      </c>
      <c r="C307" s="7" t="s">
        <v>13</v>
      </c>
      <c r="D307" s="7" t="s">
        <v>14</v>
      </c>
      <c r="E307" s="7" t="s">
        <v>16</v>
      </c>
      <c r="F307" s="7" t="s">
        <v>17</v>
      </c>
      <c r="G307" s="7" t="s">
        <v>18</v>
      </c>
      <c r="H307" s="7" t="s">
        <v>19</v>
      </c>
      <c r="I307" s="7" t="s">
        <v>20</v>
      </c>
      <c r="J307" s="7" t="s">
        <v>21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 t="s">
        <v>22</v>
      </c>
      <c r="W307" s="7" t="s">
        <v>23</v>
      </c>
      <c r="X307" s="7" t="s">
        <v>24</v>
      </c>
      <c r="Y307" s="7" t="s">
        <v>25</v>
      </c>
      <c r="Z307" s="25"/>
      <c r="AA307" s="25"/>
      <c r="AB307" s="24"/>
      <c r="AC307" s="24"/>
      <c r="AD307" s="24"/>
      <c r="AE307" s="24"/>
    </row>
    <row r="308" ht="74.25" customHeight="1" spans="1:31">
      <c r="A308" s="13"/>
      <c r="B308" s="14" t="s">
        <v>579</v>
      </c>
      <c r="C308" s="15" t="s">
        <v>28</v>
      </c>
      <c r="D308" s="16" t="s">
        <v>580</v>
      </c>
      <c r="E308" s="13"/>
      <c r="F308" s="17">
        <v>3</v>
      </c>
      <c r="G308" s="17">
        <v>3</v>
      </c>
      <c r="H308" s="17">
        <v>6</v>
      </c>
      <c r="I308" s="17">
        <v>3</v>
      </c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8">
        <f>SUM(E308:U308)</f>
        <v>15</v>
      </c>
      <c r="W308" s="19">
        <v>14</v>
      </c>
      <c r="X308" s="19">
        <v>33</v>
      </c>
      <c r="Y308" s="19" t="s">
        <v>181</v>
      </c>
      <c r="Z308" s="23">
        <v>12</v>
      </c>
      <c r="AA308" s="23">
        <v>13</v>
      </c>
      <c r="AB308" s="24"/>
      <c r="AC308" s="24"/>
      <c r="AD308" s="24"/>
      <c r="AE308" s="24"/>
    </row>
    <row r="309" ht="74.25" customHeight="1" spans="1:31">
      <c r="A309" s="13"/>
      <c r="B309" s="14" t="s">
        <v>581</v>
      </c>
      <c r="C309" s="15" t="s">
        <v>28</v>
      </c>
      <c r="D309" s="16" t="s">
        <v>582</v>
      </c>
      <c r="E309" s="13"/>
      <c r="F309" s="13"/>
      <c r="G309" s="17">
        <v>3</v>
      </c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8">
        <f t="shared" ref="V309:V330" si="7">SUM(E309:U309)</f>
        <v>3</v>
      </c>
      <c r="W309" s="19">
        <v>14</v>
      </c>
      <c r="X309" s="19">
        <v>33</v>
      </c>
      <c r="Y309" s="19" t="s">
        <v>181</v>
      </c>
      <c r="Z309" s="23">
        <v>12</v>
      </c>
      <c r="AA309" s="23">
        <v>13</v>
      </c>
      <c r="AB309" s="24"/>
      <c r="AC309" s="24"/>
      <c r="AD309" s="24"/>
      <c r="AE309" s="24"/>
    </row>
    <row r="310" ht="74.25" customHeight="1" spans="1:31">
      <c r="A310" s="13"/>
      <c r="B310" s="14" t="s">
        <v>583</v>
      </c>
      <c r="C310" s="15" t="s">
        <v>28</v>
      </c>
      <c r="D310" s="16" t="s">
        <v>584</v>
      </c>
      <c r="E310" s="13"/>
      <c r="F310" s="17">
        <v>3</v>
      </c>
      <c r="G310" s="17">
        <v>5</v>
      </c>
      <c r="H310" s="17">
        <v>7</v>
      </c>
      <c r="I310" s="17">
        <v>5</v>
      </c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8">
        <f t="shared" si="7"/>
        <v>20</v>
      </c>
      <c r="W310" s="19">
        <v>18</v>
      </c>
      <c r="X310" s="19">
        <v>44</v>
      </c>
      <c r="Y310" s="19" t="s">
        <v>181</v>
      </c>
      <c r="Z310" s="23">
        <v>14.5</v>
      </c>
      <c r="AA310" s="23">
        <v>15</v>
      </c>
      <c r="AB310" s="24"/>
      <c r="AC310" s="24"/>
      <c r="AD310" s="24"/>
      <c r="AE310" s="24"/>
    </row>
    <row r="311" ht="74.25" customHeight="1" spans="1:31">
      <c r="A311" s="13"/>
      <c r="B311" s="14" t="s">
        <v>585</v>
      </c>
      <c r="C311" s="15" t="s">
        <v>28</v>
      </c>
      <c r="D311" s="16" t="s">
        <v>586</v>
      </c>
      <c r="E311" s="13"/>
      <c r="F311" s="17">
        <v>6</v>
      </c>
      <c r="G311" s="17">
        <v>4</v>
      </c>
      <c r="H311" s="17">
        <v>13</v>
      </c>
      <c r="I311" s="17">
        <v>4</v>
      </c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8">
        <f t="shared" si="7"/>
        <v>27</v>
      </c>
      <c r="W311" s="19">
        <v>18</v>
      </c>
      <c r="X311" s="19">
        <v>44</v>
      </c>
      <c r="Y311" s="19" t="s">
        <v>181</v>
      </c>
      <c r="Z311" s="23">
        <v>14.5</v>
      </c>
      <c r="AA311" s="23">
        <v>15</v>
      </c>
      <c r="AB311" s="24"/>
      <c r="AC311" s="24"/>
      <c r="AD311" s="24"/>
      <c r="AE311" s="24"/>
    </row>
    <row r="312" ht="74.25" customHeight="1" spans="1:31">
      <c r="A312" s="13"/>
      <c r="B312" s="14" t="s">
        <v>587</v>
      </c>
      <c r="C312" s="15" t="s">
        <v>28</v>
      </c>
      <c r="D312" s="16" t="s">
        <v>588</v>
      </c>
      <c r="E312" s="13"/>
      <c r="F312" s="17">
        <v>2</v>
      </c>
      <c r="G312" s="17">
        <v>3</v>
      </c>
      <c r="H312" s="17">
        <v>4</v>
      </c>
      <c r="I312" s="17">
        <v>2</v>
      </c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8">
        <f t="shared" si="7"/>
        <v>11</v>
      </c>
      <c r="W312" s="20">
        <v>16</v>
      </c>
      <c r="X312" s="20">
        <v>39</v>
      </c>
      <c r="Y312" s="19" t="s">
        <v>181</v>
      </c>
      <c r="Z312" s="27">
        <v>13</v>
      </c>
      <c r="AA312" s="27">
        <v>14</v>
      </c>
      <c r="AB312" s="24"/>
      <c r="AC312" s="24"/>
      <c r="AD312" s="24"/>
      <c r="AE312" s="24"/>
    </row>
    <row r="313" ht="74.25" customHeight="1" spans="1:31">
      <c r="A313" s="13"/>
      <c r="B313" s="14" t="s">
        <v>589</v>
      </c>
      <c r="C313" s="15" t="s">
        <v>28</v>
      </c>
      <c r="D313" s="16" t="s">
        <v>582</v>
      </c>
      <c r="E313" s="13"/>
      <c r="F313" s="17">
        <v>7</v>
      </c>
      <c r="G313" s="17">
        <v>12</v>
      </c>
      <c r="H313" s="17">
        <v>14</v>
      </c>
      <c r="I313" s="17">
        <v>6</v>
      </c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8">
        <f t="shared" si="7"/>
        <v>39</v>
      </c>
      <c r="W313" s="20">
        <v>16</v>
      </c>
      <c r="X313" s="20">
        <v>39</v>
      </c>
      <c r="Y313" s="19" t="s">
        <v>181</v>
      </c>
      <c r="Z313" s="27">
        <v>13</v>
      </c>
      <c r="AA313" s="27">
        <v>14</v>
      </c>
      <c r="AB313" s="24"/>
      <c r="AC313" s="24"/>
      <c r="AD313" s="24"/>
      <c r="AE313" s="24"/>
    </row>
    <row r="314" ht="74.25" customHeight="1" spans="1:31">
      <c r="A314" s="13"/>
      <c r="B314" s="14" t="s">
        <v>590</v>
      </c>
      <c r="C314" s="15" t="s">
        <v>28</v>
      </c>
      <c r="D314" s="16" t="s">
        <v>588</v>
      </c>
      <c r="E314" s="13"/>
      <c r="F314" s="17">
        <v>6</v>
      </c>
      <c r="G314" s="17">
        <v>7</v>
      </c>
      <c r="H314" s="17">
        <v>7</v>
      </c>
      <c r="I314" s="17">
        <v>8</v>
      </c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8">
        <f t="shared" si="7"/>
        <v>28</v>
      </c>
      <c r="W314" s="19">
        <v>16</v>
      </c>
      <c r="X314" s="19">
        <v>39</v>
      </c>
      <c r="Y314" s="19" t="s">
        <v>268</v>
      </c>
      <c r="Z314" s="23">
        <v>13</v>
      </c>
      <c r="AA314" s="23">
        <v>14</v>
      </c>
      <c r="AB314" s="24"/>
      <c r="AC314" s="24"/>
      <c r="AD314" s="24"/>
      <c r="AE314" s="24"/>
    </row>
    <row r="315" ht="74.25" customHeight="1" spans="1:31">
      <c r="A315" s="13"/>
      <c r="B315" s="14" t="s">
        <v>591</v>
      </c>
      <c r="C315" s="15" t="s">
        <v>28</v>
      </c>
      <c r="D315" s="16" t="s">
        <v>592</v>
      </c>
      <c r="E315" s="17">
        <v>8</v>
      </c>
      <c r="F315" s="17">
        <v>8</v>
      </c>
      <c r="G315" s="17">
        <v>6</v>
      </c>
      <c r="H315" s="17">
        <v>7</v>
      </c>
      <c r="I315" s="17">
        <v>7</v>
      </c>
      <c r="J315" s="17">
        <v>8</v>
      </c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8">
        <f t="shared" si="7"/>
        <v>44</v>
      </c>
      <c r="W315" s="19">
        <v>16</v>
      </c>
      <c r="X315" s="19">
        <v>39</v>
      </c>
      <c r="Y315" s="19" t="s">
        <v>268</v>
      </c>
      <c r="Z315" s="23">
        <v>13</v>
      </c>
      <c r="AA315" s="23">
        <v>14</v>
      </c>
      <c r="AB315" s="24"/>
      <c r="AC315" s="24"/>
      <c r="AD315" s="24"/>
      <c r="AE315" s="24"/>
    </row>
    <row r="316" ht="74.25" customHeight="1" spans="1:31">
      <c r="A316" s="13"/>
      <c r="B316" s="14" t="s">
        <v>593</v>
      </c>
      <c r="C316" s="15" t="s">
        <v>28</v>
      </c>
      <c r="D316" s="16" t="s">
        <v>594</v>
      </c>
      <c r="E316" s="13"/>
      <c r="F316" s="17">
        <v>8</v>
      </c>
      <c r="G316" s="17">
        <v>5</v>
      </c>
      <c r="H316" s="17">
        <v>17</v>
      </c>
      <c r="I316" s="17">
        <v>2</v>
      </c>
      <c r="J316" s="17">
        <v>1</v>
      </c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8">
        <f t="shared" si="7"/>
        <v>33</v>
      </c>
      <c r="W316" s="19">
        <v>18</v>
      </c>
      <c r="X316" s="19">
        <v>44</v>
      </c>
      <c r="Y316" s="19" t="s">
        <v>181</v>
      </c>
      <c r="Z316" s="23">
        <v>14.5</v>
      </c>
      <c r="AA316" s="23">
        <v>15</v>
      </c>
      <c r="AB316" s="24"/>
      <c r="AC316" s="24"/>
      <c r="AD316" s="24"/>
      <c r="AE316" s="24"/>
    </row>
    <row r="317" ht="74.25" customHeight="1" spans="1:31">
      <c r="A317" s="13"/>
      <c r="B317" s="14" t="s">
        <v>595</v>
      </c>
      <c r="C317" s="15" t="s">
        <v>28</v>
      </c>
      <c r="D317" s="16" t="s">
        <v>596</v>
      </c>
      <c r="E317" s="13"/>
      <c r="F317" s="17">
        <v>10</v>
      </c>
      <c r="G317" s="17">
        <v>7</v>
      </c>
      <c r="H317" s="17">
        <v>12</v>
      </c>
      <c r="I317" s="17">
        <v>2</v>
      </c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8">
        <f t="shared" si="7"/>
        <v>31</v>
      </c>
      <c r="W317" s="19">
        <v>18</v>
      </c>
      <c r="X317" s="19">
        <v>44</v>
      </c>
      <c r="Y317" s="19" t="s">
        <v>181</v>
      </c>
      <c r="Z317" s="23">
        <v>14.5</v>
      </c>
      <c r="AA317" s="23">
        <v>15</v>
      </c>
      <c r="AB317" s="24"/>
      <c r="AC317" s="24"/>
      <c r="AD317" s="24"/>
      <c r="AE317" s="24"/>
    </row>
    <row r="318" ht="74.25" customHeight="1" spans="1:31">
      <c r="A318" s="13"/>
      <c r="B318" s="14" t="s">
        <v>597</v>
      </c>
      <c r="C318" s="15" t="s">
        <v>28</v>
      </c>
      <c r="D318" s="16" t="s">
        <v>598</v>
      </c>
      <c r="E318" s="13"/>
      <c r="F318" s="13"/>
      <c r="G318" s="17">
        <v>2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8">
        <f t="shared" si="7"/>
        <v>2</v>
      </c>
      <c r="W318" s="19">
        <v>12.32</v>
      </c>
      <c r="X318" s="19">
        <v>30.8</v>
      </c>
      <c r="Y318" s="19" t="s">
        <v>257</v>
      </c>
      <c r="Z318" s="23">
        <v>11</v>
      </c>
      <c r="AA318" s="23">
        <v>11.5</v>
      </c>
      <c r="AB318" s="24"/>
      <c r="AC318" s="24"/>
      <c r="AD318" s="24"/>
      <c r="AE318" s="24"/>
    </row>
    <row r="319" ht="74.25" customHeight="1" spans="1:31">
      <c r="A319" s="13"/>
      <c r="B319" s="14" t="s">
        <v>599</v>
      </c>
      <c r="C319" s="15" t="s">
        <v>28</v>
      </c>
      <c r="D319" s="16" t="s">
        <v>600</v>
      </c>
      <c r="E319" s="13"/>
      <c r="F319" s="13"/>
      <c r="G319" s="13"/>
      <c r="H319" s="17">
        <v>1</v>
      </c>
      <c r="I319" s="17">
        <v>1</v>
      </c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8">
        <f t="shared" si="7"/>
        <v>2</v>
      </c>
      <c r="W319" s="19">
        <v>18</v>
      </c>
      <c r="X319" s="19">
        <v>44</v>
      </c>
      <c r="Y319" s="19" t="s">
        <v>257</v>
      </c>
      <c r="Z319" s="23">
        <v>14.5</v>
      </c>
      <c r="AA319" s="23">
        <v>15</v>
      </c>
      <c r="AB319" s="24"/>
      <c r="AC319" s="24"/>
      <c r="AD319" s="24"/>
      <c r="AE319" s="24"/>
    </row>
    <row r="320" ht="74.25" customHeight="1" spans="1:31">
      <c r="A320" s="13"/>
      <c r="B320" s="14" t="s">
        <v>601</v>
      </c>
      <c r="C320" s="15" t="s">
        <v>28</v>
      </c>
      <c r="D320" s="16" t="s">
        <v>602</v>
      </c>
      <c r="E320" s="13"/>
      <c r="F320" s="13"/>
      <c r="G320" s="13"/>
      <c r="H320" s="17">
        <v>2</v>
      </c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8">
        <f t="shared" si="7"/>
        <v>2</v>
      </c>
      <c r="W320" s="19">
        <v>18</v>
      </c>
      <c r="X320" s="19">
        <v>44</v>
      </c>
      <c r="Y320" s="19" t="s">
        <v>257</v>
      </c>
      <c r="Z320" s="23">
        <v>14.5</v>
      </c>
      <c r="AA320" s="23">
        <v>15</v>
      </c>
      <c r="AB320" s="24"/>
      <c r="AC320" s="24"/>
      <c r="AD320" s="24"/>
      <c r="AE320" s="24"/>
    </row>
    <row r="321" ht="74.25" customHeight="1" spans="1:31">
      <c r="A321" s="13"/>
      <c r="B321" s="14" t="s">
        <v>603</v>
      </c>
      <c r="C321" s="15" t="s">
        <v>28</v>
      </c>
      <c r="D321" s="16" t="s">
        <v>604</v>
      </c>
      <c r="E321" s="13"/>
      <c r="F321" s="17">
        <v>8</v>
      </c>
      <c r="G321" s="13"/>
      <c r="H321" s="17">
        <v>5</v>
      </c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8">
        <f t="shared" si="7"/>
        <v>13</v>
      </c>
      <c r="W321" s="32">
        <v>25</v>
      </c>
      <c r="X321" s="32">
        <v>61</v>
      </c>
      <c r="Y321" s="19" t="s">
        <v>268</v>
      </c>
      <c r="Z321" s="34">
        <v>18.5</v>
      </c>
      <c r="AA321" s="34">
        <v>19.5</v>
      </c>
      <c r="AB321" s="24"/>
      <c r="AC321" s="24"/>
      <c r="AD321" s="24"/>
      <c r="AE321" s="24"/>
    </row>
    <row r="322" ht="74.25" customHeight="1" spans="1:31">
      <c r="A322" s="13"/>
      <c r="B322" s="14" t="s">
        <v>605</v>
      </c>
      <c r="C322" s="15" t="s">
        <v>28</v>
      </c>
      <c r="D322" s="16" t="s">
        <v>606</v>
      </c>
      <c r="E322" s="13"/>
      <c r="F322" s="17">
        <v>6</v>
      </c>
      <c r="G322" s="17">
        <v>2</v>
      </c>
      <c r="H322" s="17">
        <v>7</v>
      </c>
      <c r="I322" s="17">
        <v>1</v>
      </c>
      <c r="J322" s="17">
        <v>1</v>
      </c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8">
        <f t="shared" si="7"/>
        <v>17</v>
      </c>
      <c r="W322" s="32">
        <v>25</v>
      </c>
      <c r="X322" s="32">
        <v>61</v>
      </c>
      <c r="Y322" s="19" t="s">
        <v>268</v>
      </c>
      <c r="Z322" s="34">
        <v>18.5</v>
      </c>
      <c r="AA322" s="34">
        <v>19.5</v>
      </c>
      <c r="AB322" s="24"/>
      <c r="AC322" s="24"/>
      <c r="AD322" s="24"/>
      <c r="AE322" s="24"/>
    </row>
    <row r="323" ht="74.25" customHeight="1" spans="1:31">
      <c r="A323" s="13"/>
      <c r="B323" s="14" t="s">
        <v>607</v>
      </c>
      <c r="C323" s="15" t="s">
        <v>28</v>
      </c>
      <c r="D323" s="16" t="s">
        <v>608</v>
      </c>
      <c r="E323" s="13"/>
      <c r="F323" s="13"/>
      <c r="G323" s="17">
        <v>1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8">
        <f t="shared" si="7"/>
        <v>1</v>
      </c>
      <c r="W323" s="19">
        <v>22</v>
      </c>
      <c r="X323" s="19">
        <v>55</v>
      </c>
      <c r="Y323" s="19" t="s">
        <v>181</v>
      </c>
      <c r="Z323" s="23">
        <v>16.5</v>
      </c>
      <c r="AA323" s="23">
        <v>17.5</v>
      </c>
      <c r="AB323" s="24"/>
      <c r="AC323" s="24"/>
      <c r="AD323" s="24"/>
      <c r="AE323" s="24"/>
    </row>
    <row r="324" ht="74.25" customHeight="1" spans="1:31">
      <c r="A324" s="13"/>
      <c r="B324" s="14" t="s">
        <v>609</v>
      </c>
      <c r="C324" s="15" t="s">
        <v>28</v>
      </c>
      <c r="D324" s="16" t="s">
        <v>610</v>
      </c>
      <c r="E324" s="13"/>
      <c r="F324" s="13"/>
      <c r="G324" s="17">
        <v>1</v>
      </c>
      <c r="H324" s="17">
        <v>1</v>
      </c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8">
        <f t="shared" si="7"/>
        <v>2</v>
      </c>
      <c r="W324" s="19">
        <v>20</v>
      </c>
      <c r="X324" s="19">
        <v>50</v>
      </c>
      <c r="Y324" s="19" t="s">
        <v>257</v>
      </c>
      <c r="Z324" s="23">
        <v>15.5</v>
      </c>
      <c r="AA324" s="23">
        <v>16.5</v>
      </c>
      <c r="AB324" s="24"/>
      <c r="AC324" s="24"/>
      <c r="AD324" s="24"/>
      <c r="AE324" s="24"/>
    </row>
    <row r="325" ht="74.25" customHeight="1" spans="1:31">
      <c r="A325" s="13"/>
      <c r="B325" s="14" t="s">
        <v>611</v>
      </c>
      <c r="C325" s="15" t="s">
        <v>28</v>
      </c>
      <c r="D325" s="16" t="s">
        <v>612</v>
      </c>
      <c r="E325" s="13"/>
      <c r="F325" s="13"/>
      <c r="G325" s="13"/>
      <c r="H325" s="17">
        <v>1</v>
      </c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8">
        <f t="shared" si="7"/>
        <v>1</v>
      </c>
      <c r="W325" s="19">
        <v>20</v>
      </c>
      <c r="X325" s="19">
        <v>50</v>
      </c>
      <c r="Y325" s="19" t="s">
        <v>181</v>
      </c>
      <c r="Z325" s="23">
        <v>15.5</v>
      </c>
      <c r="AA325" s="23">
        <v>16.5</v>
      </c>
      <c r="AB325" s="24"/>
      <c r="AC325" s="24"/>
      <c r="AD325" s="24"/>
      <c r="AE325" s="24"/>
    </row>
    <row r="326" ht="74.25" customHeight="1" spans="1:31">
      <c r="A326" s="13"/>
      <c r="B326" s="14" t="s">
        <v>613</v>
      </c>
      <c r="C326" s="15" t="s">
        <v>28</v>
      </c>
      <c r="D326" s="16" t="s">
        <v>614</v>
      </c>
      <c r="E326" s="13"/>
      <c r="F326" s="13"/>
      <c r="G326" s="17">
        <v>1</v>
      </c>
      <c r="H326" s="17">
        <v>4</v>
      </c>
      <c r="I326" s="17">
        <v>2</v>
      </c>
      <c r="J326" s="17">
        <v>1</v>
      </c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8">
        <f t="shared" si="7"/>
        <v>8</v>
      </c>
      <c r="W326" s="19">
        <v>25</v>
      </c>
      <c r="X326" s="19">
        <v>61</v>
      </c>
      <c r="Y326" s="19" t="s">
        <v>181</v>
      </c>
      <c r="Z326" s="23">
        <v>18.5</v>
      </c>
      <c r="AA326" s="23">
        <v>19.5</v>
      </c>
      <c r="AB326" s="24"/>
      <c r="AC326" s="24"/>
      <c r="AD326" s="24"/>
      <c r="AE326" s="24"/>
    </row>
    <row r="327" ht="74.25" customHeight="1" spans="1:31">
      <c r="A327" s="13"/>
      <c r="B327" s="14" t="s">
        <v>615</v>
      </c>
      <c r="C327" s="15" t="s">
        <v>28</v>
      </c>
      <c r="D327" s="16" t="s">
        <v>616</v>
      </c>
      <c r="E327" s="13"/>
      <c r="F327" s="17">
        <v>6</v>
      </c>
      <c r="G327" s="13"/>
      <c r="H327" s="13"/>
      <c r="I327" s="17">
        <v>1</v>
      </c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8">
        <f t="shared" si="7"/>
        <v>7</v>
      </c>
      <c r="W327" s="28">
        <v>20</v>
      </c>
      <c r="X327" s="28">
        <v>50</v>
      </c>
      <c r="Y327" s="19" t="s">
        <v>257</v>
      </c>
      <c r="Z327" s="29">
        <v>15.5</v>
      </c>
      <c r="AA327" s="29">
        <v>16.5</v>
      </c>
      <c r="AB327" s="24"/>
      <c r="AC327" s="24"/>
      <c r="AD327" s="24"/>
      <c r="AE327" s="24"/>
    </row>
    <row r="328" ht="74.25" customHeight="1" spans="1:31">
      <c r="A328" s="13"/>
      <c r="B328" s="14" t="s">
        <v>617</v>
      </c>
      <c r="C328" s="15" t="s">
        <v>28</v>
      </c>
      <c r="D328" s="16" t="s">
        <v>618</v>
      </c>
      <c r="E328" s="13"/>
      <c r="F328" s="17">
        <v>4</v>
      </c>
      <c r="G328" s="17">
        <v>3</v>
      </c>
      <c r="H328" s="13"/>
      <c r="I328" s="17">
        <v>3</v>
      </c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8">
        <f t="shared" si="7"/>
        <v>10</v>
      </c>
      <c r="W328" s="19">
        <v>22</v>
      </c>
      <c r="X328" s="19">
        <v>55</v>
      </c>
      <c r="Y328" s="19" t="s">
        <v>181</v>
      </c>
      <c r="Z328" s="23">
        <v>16.5</v>
      </c>
      <c r="AA328" s="23">
        <v>17.5</v>
      </c>
      <c r="AB328" s="24"/>
      <c r="AC328" s="24"/>
      <c r="AD328" s="24"/>
      <c r="AE328" s="24"/>
    </row>
    <row r="329" ht="74.25" customHeight="1" spans="1:31">
      <c r="A329" s="13"/>
      <c r="B329" s="14" t="s">
        <v>619</v>
      </c>
      <c r="C329" s="15" t="s">
        <v>28</v>
      </c>
      <c r="D329" s="16" t="s">
        <v>620</v>
      </c>
      <c r="E329" s="13"/>
      <c r="F329" s="13"/>
      <c r="G329" s="17">
        <v>10</v>
      </c>
      <c r="H329" s="17">
        <v>8</v>
      </c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8">
        <f t="shared" si="7"/>
        <v>18</v>
      </c>
      <c r="W329" s="33">
        <v>18.92</v>
      </c>
      <c r="X329" s="33">
        <v>47.3</v>
      </c>
      <c r="Y329" s="26" t="s">
        <v>257</v>
      </c>
      <c r="Z329" s="35">
        <v>15</v>
      </c>
      <c r="AA329" s="35">
        <v>15.5</v>
      </c>
      <c r="AB329" s="24"/>
      <c r="AC329" s="24"/>
      <c r="AD329" s="24"/>
      <c r="AE329" s="24"/>
    </row>
    <row r="330" ht="74.25" customHeight="1" spans="1:31">
      <c r="A330" s="13"/>
      <c r="B330" s="14" t="s">
        <v>621</v>
      </c>
      <c r="C330" s="15" t="s">
        <v>28</v>
      </c>
      <c r="D330" s="16" t="s">
        <v>622</v>
      </c>
      <c r="E330" s="13"/>
      <c r="F330" s="13"/>
      <c r="G330" s="13"/>
      <c r="H330" s="13"/>
      <c r="I330" s="17">
        <v>1</v>
      </c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8">
        <f t="shared" si="7"/>
        <v>1</v>
      </c>
      <c r="W330" s="19">
        <v>14.96</v>
      </c>
      <c r="X330" s="19">
        <v>37.4</v>
      </c>
      <c r="Y330" s="26" t="s">
        <v>257</v>
      </c>
      <c r="Z330" s="23">
        <v>12.5</v>
      </c>
      <c r="AA330" s="23">
        <v>13.5</v>
      </c>
      <c r="AB330" s="24"/>
      <c r="AC330" s="24"/>
      <c r="AD330" s="24"/>
      <c r="AE330" s="24"/>
    </row>
    <row r="331" ht="21.95" customHeight="1" spans="1:27">
      <c r="A331" s="7"/>
      <c r="B331" s="7"/>
      <c r="C331" s="7"/>
      <c r="D331" s="7" t="s">
        <v>623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>
        <f>SUM(V308:V330)</f>
        <v>335</v>
      </c>
      <c r="W331" s="7"/>
      <c r="X331" s="7"/>
      <c r="Y331" s="7"/>
      <c r="Z331" s="25"/>
      <c r="AA331" s="25"/>
    </row>
  </sheetData>
  <mergeCells count="2">
    <mergeCell ref="A1:B1"/>
    <mergeCell ref="A2:B2"/>
  </mergeCells>
  <pageMargins left="0.7" right="0.7" top="0.75" bottom="0.75" header="0.3" footer="0.3"/>
  <pageSetup paperSize="1" orientation="landscape"/>
  <headerFooter>
    <oddHeader>&amp;C&amp;BDisponibilità                 &amp;B
INTERMODA</oddHeader>
    <evenHeader>&amp;C&amp;D
INTERMODA\ANGELO.LACAGNINA
Pagina &amp;P</even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Disponibilità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2025-02-12T17:05:00Z</dcterms:created>
  <dcterms:modified xsi:type="dcterms:W3CDTF">2025-05-14T09:08:25Z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61FF5D1E94234133AE4464D0F1473F7F_12</vt:lpwstr>
  </property>
  <property fmtid="{D5CDD505-2E9C-101B-9397-08002B2CF9AE}" pid="3" name="KSOProductBuildVer">
    <vt:lpwstr>1033-12.2.0.20795</vt:lpwstr>
  </property>
</Properties>
</file>