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b2b offer data\fwdlacostel_12_12classicfitpoloshirtsavailablenow\"/>
    </mc:Choice>
  </mc:AlternateContent>
  <xr:revisionPtr revIDLastSave="0" documentId="13_ncr:1_{F2445754-2A5F-4879-B9E0-95A17C93BC3E}" xr6:coauthVersionLast="41" xr6:coauthVersionMax="47" xr10:uidLastSave="{00000000-0000-0000-0000-000000000000}"/>
  <bookViews>
    <workbookView xWindow="-120" yWindow="-120" windowWidth="20730" windowHeight="11160" tabRatio="493" xr2:uid="{00000000-000D-0000-FFFF-FFFF00000000}"/>
  </bookViews>
  <sheets>
    <sheet name="LACOSTE L1212 CLASSIC POLOS" sheetId="8" r:id="rId1"/>
    <sheet name="Summary" sheetId="9" r:id="rId2"/>
  </sheets>
  <calcPr calcId="191029"/>
</workbook>
</file>

<file path=xl/calcChain.xml><?xml version="1.0" encoding="utf-8"?>
<calcChain xmlns="http://schemas.openxmlformats.org/spreadsheetml/2006/main">
  <c r="M4" i="9" l="1"/>
  <c r="M5" i="9"/>
  <c r="M6" i="9"/>
  <c r="M7" i="9"/>
  <c r="M8" i="9"/>
  <c r="M9" i="9"/>
  <c r="M10" i="9"/>
  <c r="M11" i="9"/>
  <c r="M12" i="9"/>
  <c r="M13" i="9"/>
  <c r="M14" i="9"/>
  <c r="M3" i="9"/>
  <c r="M16" i="9" s="1"/>
  <c r="K14" i="9" l="1"/>
  <c r="E51" i="8"/>
  <c r="K13" i="9" l="1"/>
  <c r="K12" i="9"/>
  <c r="K11" i="9"/>
  <c r="K10" i="9"/>
  <c r="K9" i="9"/>
  <c r="K8" i="9"/>
  <c r="K7" i="9"/>
  <c r="K6" i="9"/>
  <c r="K5" i="9"/>
  <c r="K4" i="9"/>
  <c r="K3" i="9"/>
  <c r="K15" i="9" l="1"/>
  <c r="E35" i="8"/>
  <c r="E29" i="8" l="1"/>
  <c r="E32" i="8"/>
  <c r="E20" i="8"/>
  <c r="E26" i="8"/>
  <c r="E23" i="8"/>
  <c r="E17" i="8"/>
  <c r="E14" i="8"/>
  <c r="E11" i="8"/>
  <c r="E8" i="8"/>
  <c r="E5" i="8"/>
  <c r="E68" i="8" l="1"/>
</calcChain>
</file>

<file path=xl/sharedStrings.xml><?xml version="1.0" encoding="utf-8"?>
<sst xmlns="http://schemas.openxmlformats.org/spreadsheetml/2006/main" count="145" uniqueCount="37">
  <si>
    <t>COLOUR</t>
  </si>
  <si>
    <t>QUANTITY</t>
  </si>
  <si>
    <t>ITEM CODE</t>
  </si>
  <si>
    <t>CATEGORY</t>
  </si>
  <si>
    <t xml:space="preserve">LACOSTE MEN POLO </t>
  </si>
  <si>
    <t>MODEL</t>
  </si>
  <si>
    <t>LACOSTE L1212</t>
  </si>
  <si>
    <t>BEIGE</t>
  </si>
  <si>
    <t>BORDEAUX</t>
  </si>
  <si>
    <t>BROWN</t>
  </si>
  <si>
    <t>TOTAL QTY</t>
  </si>
  <si>
    <t>BLACK - NOIR</t>
  </si>
  <si>
    <t>WHITE - BLANCH</t>
  </si>
  <si>
    <t>RED - ROUGE</t>
  </si>
  <si>
    <t>L.12.12 00 031</t>
  </si>
  <si>
    <t>L.12.12 00 001</t>
  </si>
  <si>
    <t>L.12.12 00 240</t>
  </si>
  <si>
    <t>L.12.12 00 02S</t>
  </si>
  <si>
    <t>L.12.12 00 T03</t>
  </si>
  <si>
    <t>L.12.12 00 SIX</t>
  </si>
  <si>
    <t>L.12.12 00 C7T</t>
  </si>
  <si>
    <t>L.12.12 00 476</t>
  </si>
  <si>
    <t>GREEN  - VERT</t>
  </si>
  <si>
    <t>L.12.12 00 132</t>
  </si>
  <si>
    <t xml:space="preserve">  BLUE</t>
  </si>
  <si>
    <t>L.12.12 00 T01</t>
  </si>
  <si>
    <t>MIDNIGTH BLUE - BLEU MARINE</t>
  </si>
  <si>
    <t>L.12.12 00 166</t>
  </si>
  <si>
    <t>PINK</t>
  </si>
  <si>
    <t xml:space="preserve"> YELLOW</t>
  </si>
  <si>
    <t>SIZE</t>
  </si>
  <si>
    <t>COST/ PC</t>
  </si>
  <si>
    <t>TOTAL COST</t>
  </si>
  <si>
    <t>ULTRA MARINE BLUE</t>
  </si>
  <si>
    <t>L1212-00-QPT</t>
  </si>
  <si>
    <t>L.12.12 00 QPT</t>
  </si>
  <si>
    <t>Total Stock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</si>
</sst>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\ [$€-1]"/>
    <numFmt numFmtId="166" formatCode="#,##0.00_-\ [$€-1]"/>
  </numFmts>
  <fonts count="16">
    <font>
      <sz val="11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sz val="10"/>
      <name val="Arial"/>
      <family val="2"/>
    </font>
    <font>
      <b/>
      <sz val="11"/>
      <color theme="1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b/>
      <sz val="12"/>
      <color indexed="8"/>
      <name val="Calibri"/>
      <family val="2"/>
      <charset val="162"/>
      <scheme val="minor"/>
    </font>
    <font>
      <b/>
      <sz val="14"/>
      <name val="LacosteSansLight"/>
      <charset val="162"/>
    </font>
    <font>
      <b/>
      <sz val="14"/>
      <name val="Calibri"/>
      <family val="2"/>
      <charset val="162"/>
      <scheme val="minor"/>
    </font>
    <font>
      <sz val="14"/>
      <name val="Calibri"/>
      <family val="2"/>
      <charset val="16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Bookman Old Style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5">
    <xf numFmtId="0" fontId="0" fillId="0" borderId="0"/>
    <xf numFmtId="0" fontId="2" fillId="0" borderId="0"/>
    <xf numFmtId="0" fontId="14" fillId="0" borderId="0"/>
    <xf numFmtId="0" fontId="15" fillId="0" borderId="0"/>
    <xf numFmtId="164" fontId="14" fillId="0" borderId="0" applyFont="0" applyFill="0" applyBorder="0" applyAlignment="0" applyProtection="0"/>
  </cellStyleXfs>
  <cellXfs count="37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0" xfId="0" applyFont="1"/>
    <xf numFmtId="0" fontId="3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2" borderId="1" xfId="1" applyFont="1" applyFill="1" applyBorder="1" applyAlignment="1">
      <alignment horizontal="center" vertical="center"/>
    </xf>
    <xf numFmtId="0" fontId="7" fillId="0" borderId="0" xfId="0" applyFont="1"/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1" xfId="0" applyFont="1" applyBorder="1"/>
    <xf numFmtId="0" fontId="10" fillId="3" borderId="0" xfId="0" applyFont="1" applyFill="1"/>
    <xf numFmtId="0" fontId="11" fillId="3" borderId="0" xfId="0" applyFont="1" applyFill="1"/>
    <xf numFmtId="0" fontId="1" fillId="4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0" fontId="13" fillId="0" borderId="0" xfId="0" applyFont="1" applyAlignment="1">
      <alignment horizontal="left" vertical="top"/>
    </xf>
    <xf numFmtId="0" fontId="12" fillId="0" borderId="0" xfId="0" applyFont="1"/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2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12" fillId="0" borderId="1" xfId="0" applyFont="1" applyBorder="1"/>
    <xf numFmtId="166" fontId="12" fillId="0" borderId="1" xfId="0" applyNumberFormat="1" applyFont="1" applyBorder="1"/>
    <xf numFmtId="166" fontId="0" fillId="0" borderId="1" xfId="0" applyNumberForma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</cellXfs>
  <cellStyles count="5">
    <cellStyle name="Normal" xfId="0" builtinId="0"/>
    <cellStyle name="Normal 2" xfId="2" xr:uid="{00000000-0005-0000-0000-000001000000}"/>
    <cellStyle name="Normal 2 3" xfId="1" xr:uid="{00000000-0005-0000-0000-000002000000}"/>
    <cellStyle name="Normal 4" xfId="3" xr:uid="{00000000-0005-0000-0000-000003000000}"/>
    <cellStyle name="Virgül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152399</xdr:colOff>
      <xdr:row>7</xdr:row>
      <xdr:rowOff>95249</xdr:rowOff>
    </xdr:from>
    <xdr:to>
      <xdr:col>14</xdr:col>
      <xdr:colOff>47624</xdr:colOff>
      <xdr:row>8</xdr:row>
      <xdr:rowOff>1104899</xdr:rowOff>
    </xdr:to>
    <xdr:sp macro="" textlink="">
      <xdr:nvSpPr>
        <xdr:cNvPr id="2" name="AutoShape 1" descr="lacoste logo vector ile ilgili görsel sonucu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3306424" y="3667124"/>
          <a:ext cx="1666875" cy="1247775"/>
        </a:xfrm>
        <a:prstGeom prst="rect">
          <a:avLst/>
        </a:prstGeom>
        <a:noFill/>
      </xdr:spPr>
    </xdr:sp>
    <xdr:clientData/>
  </xdr:twoCellAnchor>
  <xdr:twoCellAnchor editAs="oneCell">
    <xdr:from>
      <xdr:col>1</xdr:col>
      <xdr:colOff>229961</xdr:colOff>
      <xdr:row>5</xdr:row>
      <xdr:rowOff>38099</xdr:rowOff>
    </xdr:from>
    <xdr:to>
      <xdr:col>1</xdr:col>
      <xdr:colOff>2753771</xdr:colOff>
      <xdr:row>5</xdr:row>
      <xdr:rowOff>2476184</xdr:rowOff>
    </xdr:to>
    <xdr:pic>
      <xdr:nvPicPr>
        <xdr:cNvPr id="3" name="Resim 5" descr="Lacoste L.12.12 po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69647" y="1284513"/>
          <a:ext cx="2523810" cy="24380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326573</xdr:colOff>
      <xdr:row>8</xdr:row>
      <xdr:rowOff>57150</xdr:rowOff>
    </xdr:from>
    <xdr:to>
      <xdr:col>1</xdr:col>
      <xdr:colOff>2842763</xdr:colOff>
      <xdr:row>8</xdr:row>
      <xdr:rowOff>2505075</xdr:rowOff>
    </xdr:to>
    <xdr:pic>
      <xdr:nvPicPr>
        <xdr:cNvPr id="4" name="Resim 6" descr="Lacoste L.12.12 pol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6259" y="4324350"/>
          <a:ext cx="2516190" cy="2447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180975</xdr:colOff>
      <xdr:row>11</xdr:row>
      <xdr:rowOff>104774</xdr:rowOff>
    </xdr:from>
    <xdr:to>
      <xdr:col>1</xdr:col>
      <xdr:colOff>2704785</xdr:colOff>
      <xdr:row>11</xdr:row>
      <xdr:rowOff>2516189</xdr:rowOff>
    </xdr:to>
    <xdr:pic>
      <xdr:nvPicPr>
        <xdr:cNvPr id="5" name="Resim 7" descr="Lacoste L.12.12 pol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4425" y="6705599"/>
          <a:ext cx="2520000" cy="2415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255815</xdr:colOff>
      <xdr:row>14</xdr:row>
      <xdr:rowOff>38101</xdr:rowOff>
    </xdr:from>
    <xdr:to>
      <xdr:col>1</xdr:col>
      <xdr:colOff>2772005</xdr:colOff>
      <xdr:row>15</xdr:row>
      <xdr:rowOff>1591</xdr:rowOff>
    </xdr:to>
    <xdr:pic>
      <xdr:nvPicPr>
        <xdr:cNvPr id="7" name="Resim 6" descr="Lacoste L.12.12 Erkek Classic Fit Yeşil Pol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1" y="10346872"/>
          <a:ext cx="2516190" cy="251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283031</xdr:colOff>
      <xdr:row>20</xdr:row>
      <xdr:rowOff>16329</xdr:rowOff>
    </xdr:from>
    <xdr:to>
      <xdr:col>1</xdr:col>
      <xdr:colOff>2799221</xdr:colOff>
      <xdr:row>20</xdr:row>
      <xdr:rowOff>2532519</xdr:rowOff>
    </xdr:to>
    <xdr:pic>
      <xdr:nvPicPr>
        <xdr:cNvPr id="14" name="Resim 13" descr="Lacoste L.12.12 Erkek Classic Fit Kırmızı Pol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2717" y="16366672"/>
          <a:ext cx="2516190" cy="251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290651</xdr:colOff>
      <xdr:row>23</xdr:row>
      <xdr:rowOff>7620</xdr:rowOff>
    </xdr:from>
    <xdr:to>
      <xdr:col>1</xdr:col>
      <xdr:colOff>2806841</xdr:colOff>
      <xdr:row>23</xdr:row>
      <xdr:rowOff>2523810</xdr:rowOff>
    </xdr:to>
    <xdr:pic>
      <xdr:nvPicPr>
        <xdr:cNvPr id="15" name="Resim 14" descr="Lacoste L.12.12  Erkek Classic Fit Bej Pol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0337" y="19378749"/>
          <a:ext cx="2516190" cy="251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255816</xdr:colOff>
      <xdr:row>26</xdr:row>
      <xdr:rowOff>68580</xdr:rowOff>
    </xdr:from>
    <xdr:to>
      <xdr:col>1</xdr:col>
      <xdr:colOff>2751366</xdr:colOff>
      <xdr:row>26</xdr:row>
      <xdr:rowOff>2503170</xdr:rowOff>
    </xdr:to>
    <xdr:pic>
      <xdr:nvPicPr>
        <xdr:cNvPr id="16" name="Resim 15" descr="Lacoste L.12.12 Erkek Classic Fit Pembe Pol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2" y="22460494"/>
          <a:ext cx="2495550" cy="24345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304802</xdr:colOff>
      <xdr:row>29</xdr:row>
      <xdr:rowOff>38101</xdr:rowOff>
    </xdr:from>
    <xdr:to>
      <xdr:col>1</xdr:col>
      <xdr:colOff>2820992</xdr:colOff>
      <xdr:row>30</xdr:row>
      <xdr:rowOff>1591</xdr:rowOff>
    </xdr:to>
    <xdr:pic>
      <xdr:nvPicPr>
        <xdr:cNvPr id="22" name="Resim 21" descr="Lacoste L.12.12 Erkek Classic Fit Bordo Pol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4488" y="28471587"/>
          <a:ext cx="2516190" cy="25161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17</xdr:row>
      <xdr:rowOff>7620</xdr:rowOff>
    </xdr:from>
    <xdr:to>
      <xdr:col>2</xdr:col>
      <xdr:colOff>0</xdr:colOff>
      <xdr:row>17</xdr:row>
      <xdr:rowOff>2407920</xdr:rowOff>
    </xdr:to>
    <xdr:pic>
      <xdr:nvPicPr>
        <xdr:cNvPr id="19" name="Resim 18" descr="https://image1.lacoste.com/dw/image/v2/AAQM_PRD/on/demandware.static/Sites-GB-Site/Sites-master/en/dw684d39e0/L1212_HBP_24.jpg?imwidth=1920&amp;impolicy=zoom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13296900"/>
          <a:ext cx="2918460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38100</xdr:colOff>
      <xdr:row>32</xdr:row>
      <xdr:rowOff>53340</xdr:rowOff>
    </xdr:from>
    <xdr:to>
      <xdr:col>1</xdr:col>
      <xdr:colOff>2933700</xdr:colOff>
      <xdr:row>32</xdr:row>
      <xdr:rowOff>2522220</xdr:rowOff>
    </xdr:to>
    <xdr:pic>
      <xdr:nvPicPr>
        <xdr:cNvPr id="20" name="Resim 19" descr="https://image1.lacoste.com/dw/image/v2/AAQM_PRD/on/demandware.static/Sites-GB-Site/Sites-master/en/dwe6abbe5d/L1212_SIX_24.jpg?imwidth=1920&amp;impolicy=zoom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3080" y="31402020"/>
          <a:ext cx="2895600" cy="2468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30481</xdr:colOff>
      <xdr:row>35</xdr:row>
      <xdr:rowOff>60960</xdr:rowOff>
    </xdr:from>
    <xdr:to>
      <xdr:col>1</xdr:col>
      <xdr:colOff>2941321</xdr:colOff>
      <xdr:row>48</xdr:row>
      <xdr:rowOff>35019</xdr:rowOff>
    </xdr:to>
    <xdr:pic>
      <xdr:nvPicPr>
        <xdr:cNvPr id="23" name="Resim 22" descr="Classic Fit L.12.12 Original Piqué Polo Shirt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5461" y="34419540"/>
          <a:ext cx="2910840" cy="28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10885</xdr:colOff>
      <xdr:row>51</xdr:row>
      <xdr:rowOff>65313</xdr:rowOff>
    </xdr:from>
    <xdr:to>
      <xdr:col>1</xdr:col>
      <xdr:colOff>2952205</xdr:colOff>
      <xdr:row>64</xdr:row>
      <xdr:rowOff>163284</xdr:rowOff>
    </xdr:to>
    <xdr:pic>
      <xdr:nvPicPr>
        <xdr:cNvPr id="17" name="Resim 16" descr="https://image1.lacoste.com/dw/image/v2/AAQM_PRD/on/demandware.static/Sites-GB-Site/Sites-master/en/dw43d8035b/L1212_QPT_24.jpg?imwidth=1920&amp;impolicy=zoom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2599" y="35084656"/>
          <a:ext cx="2941320" cy="30697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K68"/>
  <sheetViews>
    <sheetView tabSelected="1" zoomScale="70" zoomScaleNormal="70" workbookViewId="0">
      <selection activeCell="C12" sqref="C12:H12"/>
    </sheetView>
  </sheetViews>
  <sheetFormatPr defaultColWidth="8.85546875" defaultRowHeight="18.75"/>
  <cols>
    <col min="1" max="1" width="25.42578125" bestFit="1" customWidth="1"/>
    <col min="2" max="2" width="43.140625" style="3" customWidth="1"/>
    <col min="3" max="3" width="35" customWidth="1"/>
    <col min="4" max="4" width="19.42578125" style="8" customWidth="1"/>
    <col min="5" max="5" width="10.85546875" customWidth="1"/>
    <col min="6" max="6" width="5.5703125" bestFit="1" customWidth="1"/>
    <col min="7" max="7" width="6.28515625" bestFit="1" customWidth="1"/>
    <col min="8" max="8" width="6.85546875" customWidth="1"/>
    <col min="9" max="10" width="6.42578125" customWidth="1"/>
  </cols>
  <sheetData>
    <row r="3" spans="1:11" ht="23.25">
      <c r="A3" s="35" t="s">
        <v>6</v>
      </c>
      <c r="B3" s="36"/>
      <c r="C3" s="36"/>
      <c r="D3" s="36"/>
      <c r="E3" s="36"/>
      <c r="F3" s="36"/>
      <c r="G3" s="36"/>
      <c r="H3" s="36"/>
      <c r="I3" s="36"/>
      <c r="J3" s="36"/>
      <c r="K3" s="36"/>
    </row>
    <row r="4" spans="1:11">
      <c r="A4" s="5" t="s">
        <v>5</v>
      </c>
      <c r="B4" s="6" t="s">
        <v>0</v>
      </c>
      <c r="C4" s="5" t="s">
        <v>3</v>
      </c>
      <c r="D4" s="9" t="s">
        <v>2</v>
      </c>
      <c r="E4" s="5" t="s">
        <v>1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</row>
    <row r="5" spans="1:11" ht="19.5" customHeight="1">
      <c r="A5" s="4">
        <v>1</v>
      </c>
      <c r="B5" s="2" t="s">
        <v>11</v>
      </c>
      <c r="C5" s="2" t="s">
        <v>4</v>
      </c>
      <c r="D5" s="11" t="s">
        <v>14</v>
      </c>
      <c r="E5" s="2">
        <f>SUM(F5:K5)</f>
        <v>1470</v>
      </c>
      <c r="F5" s="1">
        <v>210</v>
      </c>
      <c r="G5" s="1">
        <v>420</v>
      </c>
      <c r="H5" s="1">
        <v>420</v>
      </c>
      <c r="I5" s="1">
        <v>210</v>
      </c>
      <c r="J5" s="1">
        <v>210</v>
      </c>
      <c r="K5" s="2">
        <v>0</v>
      </c>
    </row>
    <row r="6" spans="1:11" ht="201" customHeight="1">
      <c r="C6" s="32"/>
      <c r="D6" s="34"/>
      <c r="E6" s="34"/>
      <c r="F6" s="34"/>
      <c r="G6" s="34"/>
      <c r="H6" s="34"/>
    </row>
    <row r="7" spans="1:11" ht="18.75" customHeight="1">
      <c r="A7" s="5" t="s">
        <v>5</v>
      </c>
      <c r="B7" s="6" t="s">
        <v>0</v>
      </c>
      <c r="C7" s="5" t="s">
        <v>3</v>
      </c>
      <c r="D7" s="9" t="s">
        <v>2</v>
      </c>
      <c r="E7" s="5" t="s">
        <v>1</v>
      </c>
      <c r="F7" s="10">
        <v>3</v>
      </c>
      <c r="G7" s="10">
        <v>4</v>
      </c>
      <c r="H7" s="10">
        <v>5</v>
      </c>
      <c r="I7" s="10">
        <v>6</v>
      </c>
      <c r="J7" s="10">
        <v>7</v>
      </c>
      <c r="K7" s="10">
        <v>8</v>
      </c>
    </row>
    <row r="8" spans="1:11">
      <c r="A8" s="4">
        <v>2</v>
      </c>
      <c r="B8" s="2" t="s">
        <v>12</v>
      </c>
      <c r="C8" s="2" t="s">
        <v>4</v>
      </c>
      <c r="D8" s="7" t="s">
        <v>15</v>
      </c>
      <c r="E8" s="2">
        <f>SUM(F8:K8)</f>
        <v>1470</v>
      </c>
      <c r="F8" s="1">
        <v>210</v>
      </c>
      <c r="G8" s="1">
        <v>420</v>
      </c>
      <c r="H8" s="1">
        <v>420</v>
      </c>
      <c r="I8" s="1">
        <v>210</v>
      </c>
      <c r="J8" s="1">
        <v>210</v>
      </c>
      <c r="K8" s="2">
        <v>0</v>
      </c>
    </row>
    <row r="9" spans="1:11" ht="201" customHeight="1">
      <c r="C9" s="32"/>
      <c r="D9" s="34"/>
      <c r="E9" s="34"/>
      <c r="F9" s="34"/>
      <c r="G9" s="34"/>
      <c r="H9" s="34"/>
    </row>
    <row r="10" spans="1:11" ht="18.75" customHeight="1">
      <c r="A10" s="5" t="s">
        <v>5</v>
      </c>
      <c r="B10" s="6" t="s">
        <v>0</v>
      </c>
      <c r="C10" s="5" t="s">
        <v>3</v>
      </c>
      <c r="D10" s="9" t="s">
        <v>2</v>
      </c>
      <c r="E10" s="5" t="s">
        <v>1</v>
      </c>
      <c r="F10" s="10">
        <v>3</v>
      </c>
      <c r="G10" s="10">
        <v>4</v>
      </c>
      <c r="H10" s="10">
        <v>5</v>
      </c>
      <c r="I10" s="10">
        <v>6</v>
      </c>
      <c r="J10" s="10">
        <v>7</v>
      </c>
      <c r="K10" s="10">
        <v>8</v>
      </c>
    </row>
    <row r="11" spans="1:11">
      <c r="A11" s="4">
        <v>3</v>
      </c>
      <c r="B11" s="15" t="s">
        <v>26</v>
      </c>
      <c r="C11" s="2" t="s">
        <v>4</v>
      </c>
      <c r="D11" s="7" t="s">
        <v>27</v>
      </c>
      <c r="E11" s="2">
        <f>SUM(F11:K11)</f>
        <v>1470</v>
      </c>
      <c r="F11" s="1">
        <v>210</v>
      </c>
      <c r="G11" s="1">
        <v>420</v>
      </c>
      <c r="H11" s="1">
        <v>420</v>
      </c>
      <c r="I11" s="1">
        <v>210</v>
      </c>
      <c r="J11" s="1">
        <v>210</v>
      </c>
      <c r="K11" s="2">
        <v>0</v>
      </c>
    </row>
    <row r="12" spans="1:11" ht="201" customHeight="1">
      <c r="B12"/>
      <c r="C12" s="32"/>
      <c r="D12" s="34"/>
      <c r="E12" s="34"/>
      <c r="F12" s="34"/>
      <c r="G12" s="34"/>
      <c r="H12" s="34"/>
    </row>
    <row r="13" spans="1:11" ht="18.75" customHeight="1">
      <c r="A13" s="5" t="s">
        <v>5</v>
      </c>
      <c r="B13" s="6" t="s">
        <v>0</v>
      </c>
      <c r="C13" s="5" t="s">
        <v>3</v>
      </c>
      <c r="D13" s="9" t="s">
        <v>2</v>
      </c>
      <c r="E13" s="5" t="s">
        <v>1</v>
      </c>
      <c r="F13" s="10">
        <v>3</v>
      </c>
      <c r="G13" s="10">
        <v>4</v>
      </c>
      <c r="H13" s="10">
        <v>5</v>
      </c>
      <c r="I13" s="10">
        <v>6</v>
      </c>
      <c r="J13" s="10">
        <v>7</v>
      </c>
      <c r="K13" s="10">
        <v>8</v>
      </c>
    </row>
    <row r="14" spans="1:11">
      <c r="A14" s="4">
        <v>4</v>
      </c>
      <c r="B14" s="15" t="s">
        <v>22</v>
      </c>
      <c r="C14" s="2" t="s">
        <v>4</v>
      </c>
      <c r="D14" s="7" t="s">
        <v>23</v>
      </c>
      <c r="E14" s="2">
        <f>SUM(F14:K14)</f>
        <v>980</v>
      </c>
      <c r="F14" s="1">
        <v>140</v>
      </c>
      <c r="G14" s="1">
        <v>280</v>
      </c>
      <c r="H14" s="1">
        <v>280</v>
      </c>
      <c r="I14" s="1">
        <v>140</v>
      </c>
      <c r="J14" s="1">
        <v>140</v>
      </c>
      <c r="K14" s="2">
        <v>0</v>
      </c>
    </row>
    <row r="15" spans="1:11" ht="201" customHeight="1">
      <c r="B15"/>
      <c r="C15" s="32"/>
      <c r="D15" s="33"/>
      <c r="E15" s="33"/>
      <c r="F15" s="34"/>
      <c r="G15" s="34"/>
      <c r="H15" s="34"/>
    </row>
    <row r="16" spans="1:11">
      <c r="A16" s="5" t="s">
        <v>5</v>
      </c>
      <c r="B16" s="6" t="s">
        <v>0</v>
      </c>
      <c r="C16" s="5" t="s">
        <v>3</v>
      </c>
      <c r="D16" s="9" t="s">
        <v>2</v>
      </c>
      <c r="E16" s="5" t="s">
        <v>1</v>
      </c>
      <c r="F16" s="10">
        <v>3</v>
      </c>
      <c r="G16" s="10">
        <v>4</v>
      </c>
      <c r="H16" s="10">
        <v>5</v>
      </c>
      <c r="I16" s="10">
        <v>6</v>
      </c>
      <c r="J16" s="10">
        <v>7</v>
      </c>
      <c r="K16" s="10">
        <v>8</v>
      </c>
    </row>
    <row r="17" spans="1:11">
      <c r="A17" s="4">
        <v>5</v>
      </c>
      <c r="B17" s="2" t="s">
        <v>24</v>
      </c>
      <c r="C17" s="2" t="s">
        <v>4</v>
      </c>
      <c r="D17" s="7" t="s">
        <v>25</v>
      </c>
      <c r="E17" s="2">
        <f>SUM(F17:K17)</f>
        <v>392</v>
      </c>
      <c r="F17" s="1">
        <v>56</v>
      </c>
      <c r="G17" s="1">
        <v>112</v>
      </c>
      <c r="H17" s="1">
        <v>112</v>
      </c>
      <c r="I17" s="1">
        <v>56</v>
      </c>
      <c r="J17" s="1">
        <v>56</v>
      </c>
      <c r="K17" s="2">
        <v>0</v>
      </c>
    </row>
    <row r="18" spans="1:11" ht="201" customHeight="1">
      <c r="B18"/>
      <c r="C18" s="32"/>
      <c r="D18" s="33"/>
      <c r="E18" s="33"/>
      <c r="F18" s="34"/>
      <c r="G18" s="34"/>
      <c r="H18" s="34"/>
    </row>
    <row r="19" spans="1:11">
      <c r="A19" s="5" t="s">
        <v>5</v>
      </c>
      <c r="B19" s="6" t="s">
        <v>0</v>
      </c>
      <c r="C19" s="5" t="s">
        <v>3</v>
      </c>
      <c r="D19" s="9" t="s">
        <v>2</v>
      </c>
      <c r="E19" s="5" t="s">
        <v>1</v>
      </c>
      <c r="F19" s="10">
        <v>3</v>
      </c>
      <c r="G19" s="10">
        <v>4</v>
      </c>
      <c r="H19" s="10">
        <v>5</v>
      </c>
      <c r="I19" s="10">
        <v>6</v>
      </c>
      <c r="J19" s="10">
        <v>7</v>
      </c>
      <c r="K19" s="10">
        <v>8</v>
      </c>
    </row>
    <row r="20" spans="1:11">
      <c r="A20" s="4">
        <v>6</v>
      </c>
      <c r="B20" s="2" t="s">
        <v>13</v>
      </c>
      <c r="C20" s="2" t="s">
        <v>4</v>
      </c>
      <c r="D20" s="7" t="s">
        <v>16</v>
      </c>
      <c r="E20" s="2">
        <f>SUM(F20:K20)</f>
        <v>392</v>
      </c>
      <c r="F20" s="1">
        <v>56</v>
      </c>
      <c r="G20" s="1">
        <v>112</v>
      </c>
      <c r="H20" s="1">
        <v>112</v>
      </c>
      <c r="I20" s="1">
        <v>56</v>
      </c>
      <c r="J20" s="1">
        <v>56</v>
      </c>
      <c r="K20" s="2">
        <v>0</v>
      </c>
    </row>
    <row r="21" spans="1:11" ht="201" customHeight="1">
      <c r="B21"/>
      <c r="C21" s="32"/>
      <c r="D21" s="33"/>
      <c r="E21" s="33"/>
      <c r="F21" s="34"/>
      <c r="G21" s="34"/>
      <c r="H21" s="34"/>
    </row>
    <row r="22" spans="1:11">
      <c r="A22" s="5" t="s">
        <v>5</v>
      </c>
      <c r="B22" s="6" t="s">
        <v>0</v>
      </c>
      <c r="C22" s="5" t="s">
        <v>3</v>
      </c>
      <c r="D22" s="9" t="s">
        <v>2</v>
      </c>
      <c r="E22" s="5" t="s">
        <v>1</v>
      </c>
      <c r="F22" s="10">
        <v>3</v>
      </c>
      <c r="G22" s="10">
        <v>4</v>
      </c>
      <c r="H22" s="10">
        <v>5</v>
      </c>
      <c r="I22" s="10">
        <v>6</v>
      </c>
      <c r="J22" s="10">
        <v>7</v>
      </c>
      <c r="K22" s="10">
        <v>8</v>
      </c>
    </row>
    <row r="23" spans="1:11">
      <c r="A23" s="4">
        <v>7</v>
      </c>
      <c r="B23" s="2" t="s">
        <v>7</v>
      </c>
      <c r="C23" s="2" t="s">
        <v>4</v>
      </c>
      <c r="D23" s="7" t="s">
        <v>17</v>
      </c>
      <c r="E23" s="2">
        <f>SUM(F23:K23)</f>
        <v>392</v>
      </c>
      <c r="F23" s="1">
        <v>56</v>
      </c>
      <c r="G23" s="1">
        <v>112</v>
      </c>
      <c r="H23" s="1">
        <v>112</v>
      </c>
      <c r="I23" s="1">
        <v>56</v>
      </c>
      <c r="J23" s="1">
        <v>56</v>
      </c>
      <c r="K23" s="2">
        <v>0</v>
      </c>
    </row>
    <row r="24" spans="1:11" ht="201" customHeight="1">
      <c r="B24"/>
      <c r="C24" s="32"/>
      <c r="D24" s="33"/>
      <c r="E24" s="33"/>
      <c r="F24" s="34"/>
      <c r="G24" s="34"/>
      <c r="H24" s="34"/>
    </row>
    <row r="25" spans="1:11">
      <c r="A25" s="5" t="s">
        <v>5</v>
      </c>
      <c r="B25" s="6" t="s">
        <v>0</v>
      </c>
      <c r="C25" s="5" t="s">
        <v>3</v>
      </c>
      <c r="D25" s="9" t="s">
        <v>2</v>
      </c>
      <c r="E25" s="5" t="s">
        <v>1</v>
      </c>
      <c r="F25" s="10">
        <v>3</v>
      </c>
      <c r="G25" s="10">
        <v>4</v>
      </c>
      <c r="H25" s="10">
        <v>5</v>
      </c>
      <c r="I25" s="10">
        <v>6</v>
      </c>
      <c r="J25" s="10">
        <v>7</v>
      </c>
      <c r="K25" s="10">
        <v>8</v>
      </c>
    </row>
    <row r="26" spans="1:11">
      <c r="A26" s="4">
        <v>8</v>
      </c>
      <c r="B26" s="2" t="s">
        <v>28</v>
      </c>
      <c r="C26" s="2" t="s">
        <v>4</v>
      </c>
      <c r="D26" s="7" t="s">
        <v>18</v>
      </c>
      <c r="E26" s="2">
        <f>SUM(F26:K26)</f>
        <v>392</v>
      </c>
      <c r="F26" s="1">
        <v>56</v>
      </c>
      <c r="G26" s="1">
        <v>112</v>
      </c>
      <c r="H26" s="1">
        <v>112</v>
      </c>
      <c r="I26" s="1">
        <v>56</v>
      </c>
      <c r="J26" s="1">
        <v>56</v>
      </c>
      <c r="K26" s="2">
        <v>0</v>
      </c>
    </row>
    <row r="27" spans="1:11" ht="201" customHeight="1">
      <c r="B27"/>
      <c r="C27" s="32"/>
      <c r="D27" s="33"/>
      <c r="E27" s="33"/>
      <c r="F27" s="34"/>
      <c r="G27" s="34"/>
      <c r="H27" s="34"/>
    </row>
    <row r="28" spans="1:11">
      <c r="A28" s="5" t="s">
        <v>5</v>
      </c>
      <c r="B28" s="6" t="s">
        <v>0</v>
      </c>
      <c r="C28" s="5" t="s">
        <v>3</v>
      </c>
      <c r="D28" s="9" t="s">
        <v>2</v>
      </c>
      <c r="E28" s="5" t="s">
        <v>1</v>
      </c>
      <c r="F28" s="10">
        <v>3</v>
      </c>
      <c r="G28" s="10">
        <v>4</v>
      </c>
      <c r="H28" s="10">
        <v>5</v>
      </c>
      <c r="I28" s="10">
        <v>6</v>
      </c>
      <c r="J28" s="10">
        <v>7</v>
      </c>
      <c r="K28" s="10">
        <v>8</v>
      </c>
    </row>
    <row r="29" spans="1:11">
      <c r="A29" s="4">
        <v>9</v>
      </c>
      <c r="B29" s="15" t="s">
        <v>8</v>
      </c>
      <c r="C29" s="2" t="s">
        <v>4</v>
      </c>
      <c r="D29" s="7" t="s">
        <v>21</v>
      </c>
      <c r="E29" s="2">
        <f>SUM(F29:K29)</f>
        <v>392</v>
      </c>
      <c r="F29" s="1">
        <v>56</v>
      </c>
      <c r="G29" s="1">
        <v>112</v>
      </c>
      <c r="H29" s="1">
        <v>112</v>
      </c>
      <c r="I29" s="1">
        <v>56</v>
      </c>
      <c r="J29" s="1">
        <v>56</v>
      </c>
      <c r="K29" s="2">
        <v>0</v>
      </c>
    </row>
    <row r="30" spans="1:11" ht="201" customHeight="1">
      <c r="B30"/>
      <c r="C30" s="32"/>
      <c r="D30" s="33"/>
      <c r="E30" s="33"/>
      <c r="F30" s="34"/>
      <c r="G30" s="34"/>
      <c r="H30" s="34"/>
    </row>
    <row r="31" spans="1:11">
      <c r="A31" s="5" t="s">
        <v>5</v>
      </c>
      <c r="B31" s="6" t="s">
        <v>0</v>
      </c>
      <c r="C31" s="5" t="s">
        <v>3</v>
      </c>
      <c r="D31" s="9" t="s">
        <v>2</v>
      </c>
      <c r="E31" s="5" t="s">
        <v>1</v>
      </c>
      <c r="F31" s="10">
        <v>3</v>
      </c>
      <c r="G31" s="10">
        <v>4</v>
      </c>
      <c r="H31" s="10">
        <v>5</v>
      </c>
      <c r="I31" s="10">
        <v>6</v>
      </c>
      <c r="J31" s="10">
        <v>7</v>
      </c>
      <c r="K31" s="10">
        <v>8</v>
      </c>
    </row>
    <row r="32" spans="1:11">
      <c r="A32" s="4">
        <v>10</v>
      </c>
      <c r="B32" s="2" t="s">
        <v>9</v>
      </c>
      <c r="C32" s="2" t="s">
        <v>4</v>
      </c>
      <c r="D32" s="7" t="s">
        <v>19</v>
      </c>
      <c r="E32" s="2">
        <f>SUM(F32:K32)</f>
        <v>392</v>
      </c>
      <c r="F32" s="1">
        <v>56</v>
      </c>
      <c r="G32" s="1">
        <v>112</v>
      </c>
      <c r="H32" s="1">
        <v>112</v>
      </c>
      <c r="I32" s="1">
        <v>56</v>
      </c>
      <c r="J32" s="1">
        <v>56</v>
      </c>
      <c r="K32" s="2">
        <v>0</v>
      </c>
    </row>
    <row r="33" spans="1:11" ht="201" customHeight="1">
      <c r="B33"/>
      <c r="C33" s="32"/>
      <c r="D33" s="33"/>
      <c r="E33" s="33"/>
      <c r="F33" s="34"/>
      <c r="G33" s="34"/>
      <c r="H33" s="34"/>
    </row>
    <row r="34" spans="1:11">
      <c r="A34" s="5" t="s">
        <v>5</v>
      </c>
      <c r="B34" s="6" t="s">
        <v>0</v>
      </c>
      <c r="C34" s="5" t="s">
        <v>3</v>
      </c>
      <c r="D34" s="9" t="s">
        <v>2</v>
      </c>
      <c r="E34" s="5" t="s">
        <v>1</v>
      </c>
      <c r="F34" s="10">
        <v>3</v>
      </c>
      <c r="G34" s="10">
        <v>4</v>
      </c>
      <c r="H34" s="10">
        <v>5</v>
      </c>
      <c r="I34" s="10">
        <v>6</v>
      </c>
      <c r="J34" s="10">
        <v>7</v>
      </c>
      <c r="K34" s="10">
        <v>8</v>
      </c>
    </row>
    <row r="35" spans="1:11">
      <c r="A35" s="4">
        <v>11</v>
      </c>
      <c r="B35" s="2" t="s">
        <v>29</v>
      </c>
      <c r="C35" s="2" t="s">
        <v>4</v>
      </c>
      <c r="D35" s="12" t="s">
        <v>20</v>
      </c>
      <c r="E35" s="2">
        <f>SUM(F35:K35)</f>
        <v>392</v>
      </c>
      <c r="F35" s="1">
        <v>56</v>
      </c>
      <c r="G35" s="1">
        <v>112</v>
      </c>
      <c r="H35" s="1">
        <v>112</v>
      </c>
      <c r="I35" s="1">
        <v>56</v>
      </c>
      <c r="J35" s="1">
        <v>56</v>
      </c>
      <c r="K35" s="2">
        <v>0</v>
      </c>
    </row>
    <row r="36" spans="1:11" ht="15">
      <c r="B36"/>
      <c r="C36" s="30"/>
      <c r="D36" s="31"/>
      <c r="E36" s="31"/>
      <c r="F36" s="31"/>
      <c r="G36" s="31"/>
      <c r="H36" s="31"/>
    </row>
    <row r="39" spans="1:11">
      <c r="B39"/>
    </row>
    <row r="50" spans="1:11">
      <c r="A50" s="5" t="s">
        <v>5</v>
      </c>
      <c r="B50" s="6" t="s">
        <v>0</v>
      </c>
      <c r="C50" s="5" t="s">
        <v>3</v>
      </c>
      <c r="D50" s="9" t="s">
        <v>2</v>
      </c>
      <c r="E50" s="5" t="s">
        <v>1</v>
      </c>
      <c r="F50" s="10">
        <v>3</v>
      </c>
      <c r="G50" s="10">
        <v>4</v>
      </c>
      <c r="H50" s="10">
        <v>5</v>
      </c>
      <c r="I50" s="10">
        <v>6</v>
      </c>
      <c r="J50" s="10">
        <v>7</v>
      </c>
      <c r="K50" s="10">
        <v>8</v>
      </c>
    </row>
    <row r="51" spans="1:11">
      <c r="A51" s="4">
        <v>12</v>
      </c>
      <c r="B51" s="2" t="s">
        <v>33</v>
      </c>
      <c r="C51" s="2" t="s">
        <v>4</v>
      </c>
      <c r="D51" s="7" t="s">
        <v>34</v>
      </c>
      <c r="E51" s="2">
        <f>SUM(F51:K51)</f>
        <v>392</v>
      </c>
      <c r="F51" s="1">
        <v>56</v>
      </c>
      <c r="G51" s="1">
        <v>112</v>
      </c>
      <c r="H51" s="1">
        <v>112</v>
      </c>
      <c r="I51" s="1">
        <v>56</v>
      </c>
      <c r="J51" s="1">
        <v>56</v>
      </c>
      <c r="K51" s="2">
        <v>0</v>
      </c>
    </row>
    <row r="68" spans="4:5" ht="21">
      <c r="D68" s="13" t="s">
        <v>10</v>
      </c>
      <c r="E68" s="14">
        <f>SUM(E1:E51)</f>
        <v>8526</v>
      </c>
    </row>
  </sheetData>
  <mergeCells count="12">
    <mergeCell ref="C36:H36"/>
    <mergeCell ref="C27:H27"/>
    <mergeCell ref="C30:H30"/>
    <mergeCell ref="C33:H33"/>
    <mergeCell ref="A3:K3"/>
    <mergeCell ref="C18:H18"/>
    <mergeCell ref="C21:H21"/>
    <mergeCell ref="C24:H24"/>
    <mergeCell ref="C6:H6"/>
    <mergeCell ref="C9:H9"/>
    <mergeCell ref="C12:H12"/>
    <mergeCell ref="C15:H15"/>
  </mergeCells>
  <pageMargins left="0.7" right="0.7" top="0.75" bottom="0.75" header="0.3" footer="0.3"/>
  <pageSetup paperSize="9" scale="48" orientation="landscape" horizontalDpi="4294967293" r:id="rId1"/>
  <rowBreaks count="1" manualBreakCount="1">
    <brk id="1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6"/>
  <sheetViews>
    <sheetView workbookViewId="0">
      <selection activeCell="B16" sqref="B16"/>
    </sheetView>
  </sheetViews>
  <sheetFormatPr defaultColWidth="8.85546875" defaultRowHeight="15"/>
  <cols>
    <col min="1" max="1" width="13.5703125" style="16" customWidth="1"/>
    <col min="2" max="2" width="31.5703125" customWidth="1"/>
    <col min="3" max="3" width="21.7109375" customWidth="1"/>
    <col min="4" max="4" width="16.5703125" style="16" customWidth="1"/>
    <col min="5" max="10" width="9.140625" style="16"/>
    <col min="11" max="11" width="11.85546875" style="16" customWidth="1"/>
    <col min="12" max="12" width="10.42578125" customWidth="1"/>
    <col min="13" max="13" width="13.42578125" customWidth="1"/>
  </cols>
  <sheetData>
    <row r="1" spans="1:13" ht="18.75">
      <c r="A1" s="19" t="s">
        <v>6</v>
      </c>
      <c r="B1" s="20"/>
      <c r="E1" s="16" t="s">
        <v>30</v>
      </c>
    </row>
    <row r="2" spans="1:13">
      <c r="A2" s="22" t="s">
        <v>5</v>
      </c>
      <c r="B2" s="23" t="s">
        <v>0</v>
      </c>
      <c r="C2" s="23" t="s">
        <v>3</v>
      </c>
      <c r="D2" s="22" t="s">
        <v>2</v>
      </c>
      <c r="E2" s="22">
        <v>3</v>
      </c>
      <c r="F2" s="22">
        <v>4</v>
      </c>
      <c r="G2" s="22">
        <v>5</v>
      </c>
      <c r="H2" s="22">
        <v>6</v>
      </c>
      <c r="I2" s="22">
        <v>7</v>
      </c>
      <c r="J2" s="22">
        <v>8</v>
      </c>
      <c r="K2" s="24" t="s">
        <v>1</v>
      </c>
      <c r="L2" s="22" t="s">
        <v>31</v>
      </c>
      <c r="M2" s="22" t="s">
        <v>32</v>
      </c>
    </row>
    <row r="3" spans="1:13">
      <c r="A3" s="22">
        <v>1</v>
      </c>
      <c r="B3" s="22" t="s">
        <v>11</v>
      </c>
      <c r="C3" s="23" t="s">
        <v>4</v>
      </c>
      <c r="D3" s="22" t="s">
        <v>14</v>
      </c>
      <c r="E3" s="26">
        <v>210</v>
      </c>
      <c r="F3" s="26">
        <v>420</v>
      </c>
      <c r="G3" s="26">
        <v>420</v>
      </c>
      <c r="H3" s="26">
        <v>210</v>
      </c>
      <c r="I3" s="26">
        <v>210</v>
      </c>
      <c r="J3" s="21">
        <v>0</v>
      </c>
      <c r="K3" s="24">
        <f>SUM(E3:J3)</f>
        <v>1470</v>
      </c>
      <c r="L3" s="29">
        <v>26.9</v>
      </c>
      <c r="M3" s="29">
        <f>SUM(K3*L3)</f>
        <v>39543</v>
      </c>
    </row>
    <row r="4" spans="1:13">
      <c r="A4" s="22">
        <v>2</v>
      </c>
      <c r="B4" s="22" t="s">
        <v>12</v>
      </c>
      <c r="C4" s="23" t="s">
        <v>4</v>
      </c>
      <c r="D4" s="22" t="s">
        <v>15</v>
      </c>
      <c r="E4" s="26">
        <v>210</v>
      </c>
      <c r="F4" s="26">
        <v>420</v>
      </c>
      <c r="G4" s="26">
        <v>420</v>
      </c>
      <c r="H4" s="26">
        <v>210</v>
      </c>
      <c r="I4" s="26">
        <v>210</v>
      </c>
      <c r="J4" s="21">
        <v>0</v>
      </c>
      <c r="K4" s="24">
        <f t="shared" ref="K4:K13" si="0">SUM(E4:J4)</f>
        <v>1470</v>
      </c>
      <c r="L4" s="29">
        <v>26.9</v>
      </c>
      <c r="M4" s="29">
        <f t="shared" ref="M4:M14" si="1">SUM(K4*L4)</f>
        <v>39543</v>
      </c>
    </row>
    <row r="5" spans="1:13">
      <c r="A5" s="22">
        <v>3</v>
      </c>
      <c r="B5" s="22" t="s">
        <v>26</v>
      </c>
      <c r="C5" s="23" t="s">
        <v>4</v>
      </c>
      <c r="D5" s="22" t="s">
        <v>27</v>
      </c>
      <c r="E5" s="26">
        <v>210</v>
      </c>
      <c r="F5" s="26">
        <v>420</v>
      </c>
      <c r="G5" s="26">
        <v>420</v>
      </c>
      <c r="H5" s="26">
        <v>210</v>
      </c>
      <c r="I5" s="26">
        <v>210</v>
      </c>
      <c r="J5" s="21">
        <v>0</v>
      </c>
      <c r="K5" s="24">
        <f t="shared" si="0"/>
        <v>1470</v>
      </c>
      <c r="L5" s="29">
        <v>26.9</v>
      </c>
      <c r="M5" s="29">
        <f t="shared" si="1"/>
        <v>39543</v>
      </c>
    </row>
    <row r="6" spans="1:13">
      <c r="A6" s="22">
        <v>4</v>
      </c>
      <c r="B6" s="22" t="s">
        <v>22</v>
      </c>
      <c r="C6" s="23" t="s">
        <v>4</v>
      </c>
      <c r="D6" s="22" t="s">
        <v>23</v>
      </c>
      <c r="E6" s="26">
        <v>140</v>
      </c>
      <c r="F6" s="26">
        <v>280</v>
      </c>
      <c r="G6" s="26">
        <v>280</v>
      </c>
      <c r="H6" s="26">
        <v>140</v>
      </c>
      <c r="I6" s="26">
        <v>140</v>
      </c>
      <c r="J6" s="21">
        <v>0</v>
      </c>
      <c r="K6" s="24">
        <f t="shared" si="0"/>
        <v>980</v>
      </c>
      <c r="L6" s="29">
        <v>26.9</v>
      </c>
      <c r="M6" s="29">
        <f t="shared" si="1"/>
        <v>26362</v>
      </c>
    </row>
    <row r="7" spans="1:13">
      <c r="A7" s="22">
        <v>5</v>
      </c>
      <c r="B7" s="22" t="s">
        <v>24</v>
      </c>
      <c r="C7" s="23" t="s">
        <v>4</v>
      </c>
      <c r="D7" s="22" t="s">
        <v>25</v>
      </c>
      <c r="E7" s="26">
        <v>56</v>
      </c>
      <c r="F7" s="26">
        <v>112</v>
      </c>
      <c r="G7" s="26">
        <v>112</v>
      </c>
      <c r="H7" s="26">
        <v>56</v>
      </c>
      <c r="I7" s="26">
        <v>56</v>
      </c>
      <c r="J7" s="21">
        <v>0</v>
      </c>
      <c r="K7" s="24">
        <f t="shared" si="0"/>
        <v>392</v>
      </c>
      <c r="L7" s="29">
        <v>26.9</v>
      </c>
      <c r="M7" s="29">
        <f t="shared" si="1"/>
        <v>10544.8</v>
      </c>
    </row>
    <row r="8" spans="1:13">
      <c r="A8" s="22">
        <v>6</v>
      </c>
      <c r="B8" s="22" t="s">
        <v>13</v>
      </c>
      <c r="C8" s="23" t="s">
        <v>4</v>
      </c>
      <c r="D8" s="22" t="s">
        <v>16</v>
      </c>
      <c r="E8" s="26">
        <v>56</v>
      </c>
      <c r="F8" s="26">
        <v>112</v>
      </c>
      <c r="G8" s="26">
        <v>112</v>
      </c>
      <c r="H8" s="26">
        <v>56</v>
      </c>
      <c r="I8" s="26">
        <v>56</v>
      </c>
      <c r="J8" s="21">
        <v>0</v>
      </c>
      <c r="K8" s="24">
        <f t="shared" si="0"/>
        <v>392</v>
      </c>
      <c r="L8" s="29">
        <v>26.9</v>
      </c>
      <c r="M8" s="29">
        <f t="shared" si="1"/>
        <v>10544.8</v>
      </c>
    </row>
    <row r="9" spans="1:13">
      <c r="A9" s="22">
        <v>7</v>
      </c>
      <c r="B9" s="22" t="s">
        <v>7</v>
      </c>
      <c r="C9" s="23" t="s">
        <v>4</v>
      </c>
      <c r="D9" s="22" t="s">
        <v>17</v>
      </c>
      <c r="E9" s="26">
        <v>56</v>
      </c>
      <c r="F9" s="26">
        <v>112</v>
      </c>
      <c r="G9" s="26">
        <v>112</v>
      </c>
      <c r="H9" s="26">
        <v>56</v>
      </c>
      <c r="I9" s="26">
        <v>56</v>
      </c>
      <c r="J9" s="21">
        <v>0</v>
      </c>
      <c r="K9" s="24">
        <f t="shared" si="0"/>
        <v>392</v>
      </c>
      <c r="L9" s="29">
        <v>26.9</v>
      </c>
      <c r="M9" s="29">
        <f t="shared" si="1"/>
        <v>10544.8</v>
      </c>
    </row>
    <row r="10" spans="1:13">
      <c r="A10" s="22">
        <v>8</v>
      </c>
      <c r="B10" s="22" t="s">
        <v>28</v>
      </c>
      <c r="C10" s="23" t="s">
        <v>4</v>
      </c>
      <c r="D10" s="22" t="s">
        <v>18</v>
      </c>
      <c r="E10" s="26">
        <v>56</v>
      </c>
      <c r="F10" s="26">
        <v>112</v>
      </c>
      <c r="G10" s="26">
        <v>112</v>
      </c>
      <c r="H10" s="26">
        <v>56</v>
      </c>
      <c r="I10" s="26">
        <v>56</v>
      </c>
      <c r="J10" s="21">
        <v>0</v>
      </c>
      <c r="K10" s="24">
        <f t="shared" si="0"/>
        <v>392</v>
      </c>
      <c r="L10" s="29">
        <v>26.9</v>
      </c>
      <c r="M10" s="29">
        <f t="shared" si="1"/>
        <v>10544.8</v>
      </c>
    </row>
    <row r="11" spans="1:13">
      <c r="A11" s="22">
        <v>9</v>
      </c>
      <c r="B11" s="22" t="s">
        <v>8</v>
      </c>
      <c r="C11" s="23" t="s">
        <v>4</v>
      </c>
      <c r="D11" s="22" t="s">
        <v>21</v>
      </c>
      <c r="E11" s="26">
        <v>56</v>
      </c>
      <c r="F11" s="26">
        <v>112</v>
      </c>
      <c r="G11" s="26">
        <v>112</v>
      </c>
      <c r="H11" s="26">
        <v>56</v>
      </c>
      <c r="I11" s="26">
        <v>56</v>
      </c>
      <c r="J11" s="21">
        <v>0</v>
      </c>
      <c r="K11" s="24">
        <f t="shared" si="0"/>
        <v>392</v>
      </c>
      <c r="L11" s="29">
        <v>26.9</v>
      </c>
      <c r="M11" s="29">
        <f t="shared" si="1"/>
        <v>10544.8</v>
      </c>
    </row>
    <row r="12" spans="1:13">
      <c r="A12" s="22">
        <v>10</v>
      </c>
      <c r="B12" s="22" t="s">
        <v>9</v>
      </c>
      <c r="C12" s="23" t="s">
        <v>4</v>
      </c>
      <c r="D12" s="22" t="s">
        <v>19</v>
      </c>
      <c r="E12" s="26">
        <v>56</v>
      </c>
      <c r="F12" s="26">
        <v>112</v>
      </c>
      <c r="G12" s="26">
        <v>112</v>
      </c>
      <c r="H12" s="26">
        <v>56</v>
      </c>
      <c r="I12" s="26">
        <v>56</v>
      </c>
      <c r="J12" s="21">
        <v>0</v>
      </c>
      <c r="K12" s="24">
        <f t="shared" si="0"/>
        <v>392</v>
      </c>
      <c r="L12" s="29">
        <v>26.9</v>
      </c>
      <c r="M12" s="29">
        <f t="shared" si="1"/>
        <v>10544.8</v>
      </c>
    </row>
    <row r="13" spans="1:13">
      <c r="A13" s="22">
        <v>11</v>
      </c>
      <c r="B13" s="22" t="s">
        <v>29</v>
      </c>
      <c r="C13" s="23" t="s">
        <v>4</v>
      </c>
      <c r="D13" s="22" t="s">
        <v>20</v>
      </c>
      <c r="E13" s="26">
        <v>56</v>
      </c>
      <c r="F13" s="26">
        <v>112</v>
      </c>
      <c r="G13" s="26">
        <v>112</v>
      </c>
      <c r="H13" s="26">
        <v>56</v>
      </c>
      <c r="I13" s="26">
        <v>56</v>
      </c>
      <c r="J13" s="21">
        <v>0</v>
      </c>
      <c r="K13" s="24">
        <f t="shared" si="0"/>
        <v>392</v>
      </c>
      <c r="L13" s="29">
        <v>26.9</v>
      </c>
      <c r="M13" s="29">
        <f t="shared" si="1"/>
        <v>10544.8</v>
      </c>
    </row>
    <row r="14" spans="1:13">
      <c r="A14" s="21">
        <v>12</v>
      </c>
      <c r="B14" s="21" t="s">
        <v>33</v>
      </c>
      <c r="C14" s="25" t="s">
        <v>4</v>
      </c>
      <c r="D14" s="22" t="s">
        <v>35</v>
      </c>
      <c r="E14" s="26">
        <v>56</v>
      </c>
      <c r="F14" s="26">
        <v>112</v>
      </c>
      <c r="G14" s="26">
        <v>112</v>
      </c>
      <c r="H14" s="26">
        <v>56</v>
      </c>
      <c r="I14" s="26">
        <v>56</v>
      </c>
      <c r="J14" s="21">
        <v>0</v>
      </c>
      <c r="K14" s="24">
        <f t="shared" ref="K14" si="2">SUM(E14:J14)</f>
        <v>392</v>
      </c>
      <c r="L14" s="29">
        <v>26.9</v>
      </c>
      <c r="M14" s="29">
        <f t="shared" si="1"/>
        <v>10544.8</v>
      </c>
    </row>
    <row r="15" spans="1:13">
      <c r="D15" s="16" t="s">
        <v>10</v>
      </c>
      <c r="K15" s="17">
        <f>SUM(K3:K14)</f>
        <v>8526</v>
      </c>
      <c r="L15" s="18"/>
      <c r="M15" s="18"/>
    </row>
    <row r="16" spans="1:13">
      <c r="K16" s="17"/>
      <c r="L16" s="27" t="s">
        <v>36</v>
      </c>
      <c r="M16" s="28">
        <f>SUM(M3:M14)</f>
        <v>229349.39999999991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LACOSTE L1212 CLASSIC POLOS</vt:lpstr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Nilüfer BAŞKENT</dc:creator>
  <cp:lastModifiedBy>Asus</cp:lastModifiedBy>
  <cp:lastPrinted>2025-01-31T10:55:56Z</cp:lastPrinted>
  <dcterms:created xsi:type="dcterms:W3CDTF">2015-01-13T13:14:10Z</dcterms:created>
  <dcterms:modified xsi:type="dcterms:W3CDTF">2025-04-30T09:14:44Z</dcterms:modified>
</cp:coreProperties>
</file>