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" sheetId="1" r:id="rId1"/>
  </sheets>
  <definedNames>
    <definedName name="_xlnm._FilterDatabase" localSheetId="0" hidden="1">FTW!$A$4:$BK$188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1" l="1"/>
  <c r="U115" i="1"/>
  <c r="U114" i="1"/>
  <c r="U113" i="1"/>
  <c r="U112" i="1"/>
  <c r="U111" i="1"/>
  <c r="U110" i="1"/>
  <c r="U109" i="1"/>
  <c r="U108" i="1"/>
  <c r="U107" i="1"/>
  <c r="U85" i="1"/>
  <c r="U84" i="1"/>
  <c r="U83" i="1"/>
  <c r="U82" i="1"/>
  <c r="U81" i="1"/>
  <c r="U80" i="1"/>
  <c r="U79" i="1"/>
  <c r="U46" i="1"/>
  <c r="U45" i="1"/>
  <c r="U44" i="1"/>
  <c r="U43" i="1"/>
  <c r="U42" i="1"/>
  <c r="U41" i="1"/>
  <c r="U40" i="1"/>
  <c r="U24" i="1"/>
  <c r="U23" i="1"/>
  <c r="U22" i="1"/>
  <c r="U21" i="1"/>
  <c r="U20" i="1"/>
  <c r="U106" i="1"/>
  <c r="U105" i="1"/>
  <c r="U104" i="1"/>
  <c r="U78" i="1"/>
  <c r="U77" i="1"/>
  <c r="U76" i="1"/>
  <c r="U75" i="1"/>
  <c r="U74" i="1"/>
  <c r="U39" i="1"/>
  <c r="U38" i="1"/>
  <c r="U37" i="1"/>
  <c r="U19" i="1"/>
  <c r="U18" i="1"/>
  <c r="U103" i="1"/>
  <c r="U73" i="1"/>
  <c r="U72" i="1"/>
  <c r="U71" i="1"/>
  <c r="U36" i="1"/>
  <c r="U35" i="1"/>
  <c r="U34" i="1"/>
  <c r="U17" i="1"/>
  <c r="U16" i="1"/>
  <c r="U102" i="1"/>
  <c r="U101" i="1"/>
  <c r="U100" i="1"/>
  <c r="U70" i="1"/>
  <c r="U69" i="1"/>
  <c r="U68" i="1"/>
  <c r="U67" i="1"/>
  <c r="U33" i="1"/>
  <c r="U32" i="1"/>
  <c r="U15" i="1"/>
  <c r="U99" i="1"/>
  <c r="U98" i="1"/>
  <c r="U97" i="1"/>
  <c r="U66" i="1"/>
  <c r="U65" i="1"/>
  <c r="U14" i="1"/>
  <c r="U13" i="1"/>
  <c r="U64" i="1"/>
  <c r="U31" i="1"/>
  <c r="U12" i="1"/>
  <c r="U96" i="1"/>
  <c r="U95" i="1"/>
  <c r="U94" i="1"/>
  <c r="U63" i="1"/>
  <c r="U30" i="1"/>
  <c r="U93" i="1"/>
  <c r="U92" i="1"/>
  <c r="U91" i="1"/>
  <c r="U62" i="1"/>
  <c r="U29" i="1"/>
  <c r="U28" i="1"/>
  <c r="U27" i="1"/>
  <c r="U90" i="1"/>
  <c r="U61" i="1"/>
  <c r="U60" i="1"/>
  <c r="U59" i="1"/>
  <c r="U11" i="1"/>
  <c r="U26" i="1"/>
  <c r="U58" i="1"/>
  <c r="U10" i="1"/>
  <c r="U57" i="1"/>
  <c r="U9" i="1"/>
  <c r="U56" i="1"/>
  <c r="U55" i="1"/>
  <c r="U54" i="1"/>
  <c r="U89" i="1"/>
  <c r="U53" i="1"/>
  <c r="U8" i="1"/>
  <c r="U52" i="1"/>
  <c r="U51" i="1"/>
  <c r="U50" i="1"/>
  <c r="U7" i="1"/>
  <c r="U88" i="1"/>
  <c r="U25" i="1"/>
  <c r="U49" i="1"/>
  <c r="U87" i="1"/>
  <c r="U48" i="1"/>
  <c r="U47" i="1"/>
  <c r="U6" i="1"/>
  <c r="U5" i="1"/>
  <c r="U86" i="1"/>
  <c r="U140" i="1"/>
  <c r="U139" i="1"/>
  <c r="U138" i="1"/>
  <c r="U137" i="1"/>
  <c r="U136" i="1"/>
  <c r="U135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34" i="1"/>
  <c r="U133" i="1"/>
  <c r="U132" i="1"/>
  <c r="U170" i="1"/>
  <c r="U169" i="1"/>
  <c r="U168" i="1"/>
  <c r="U167" i="1"/>
  <c r="U166" i="1"/>
  <c r="U165" i="1"/>
  <c r="U164" i="1"/>
  <c r="U131" i="1"/>
  <c r="U130" i="1"/>
  <c r="U129" i="1"/>
  <c r="U128" i="1"/>
  <c r="U127" i="1"/>
  <c r="U126" i="1"/>
  <c r="U163" i="1"/>
  <c r="U162" i="1"/>
  <c r="U161" i="1"/>
  <c r="U160" i="1"/>
  <c r="U159" i="1"/>
  <c r="U158" i="1"/>
  <c r="U125" i="1"/>
  <c r="U157" i="1"/>
  <c r="U156" i="1"/>
  <c r="U155" i="1"/>
  <c r="U124" i="1"/>
  <c r="U123" i="1"/>
  <c r="U154" i="1"/>
  <c r="U153" i="1"/>
  <c r="U152" i="1"/>
  <c r="U122" i="1"/>
  <c r="U151" i="1"/>
  <c r="U150" i="1"/>
  <c r="U149" i="1"/>
  <c r="U121" i="1"/>
  <c r="U148" i="1"/>
  <c r="U120" i="1"/>
  <c r="U147" i="1"/>
  <c r="U146" i="1"/>
  <c r="U119" i="1"/>
  <c r="U118" i="1"/>
  <c r="U145" i="1"/>
  <c r="U117" i="1"/>
  <c r="U144" i="1"/>
  <c r="U143" i="1"/>
  <c r="U142" i="1"/>
  <c r="U141" i="1"/>
  <c r="G141" i="1"/>
  <c r="G5" i="1"/>
  <c r="G6" i="1"/>
  <c r="G142" i="1"/>
  <c r="G143" i="1"/>
  <c r="G47" i="1"/>
  <c r="G48" i="1"/>
  <c r="G144" i="1"/>
  <c r="G87" i="1"/>
  <c r="G49" i="1"/>
  <c r="G25" i="1"/>
  <c r="G88" i="1"/>
  <c r="G7" i="1"/>
  <c r="G50" i="1"/>
  <c r="G51" i="1"/>
  <c r="G52" i="1"/>
  <c r="G117" i="1"/>
  <c r="G145" i="1"/>
  <c r="G8" i="1"/>
  <c r="G53" i="1"/>
  <c r="G89" i="1"/>
  <c r="G54" i="1"/>
  <c r="G55" i="1"/>
  <c r="G56" i="1"/>
  <c r="G118" i="1"/>
  <c r="G9" i="1"/>
  <c r="G57" i="1"/>
  <c r="G10" i="1"/>
  <c r="G58" i="1"/>
  <c r="G26" i="1"/>
  <c r="G119" i="1"/>
  <c r="G146" i="1"/>
  <c r="G11" i="1"/>
  <c r="G59" i="1"/>
  <c r="G60" i="1"/>
  <c r="G147" i="1"/>
  <c r="G120" i="1"/>
  <c r="G61" i="1"/>
  <c r="G90" i="1"/>
  <c r="G27" i="1"/>
  <c r="G28" i="1"/>
  <c r="G148" i="1"/>
  <c r="G29" i="1"/>
  <c r="G62" i="1"/>
  <c r="G91" i="1"/>
  <c r="G92" i="1"/>
  <c r="G121" i="1"/>
  <c r="G93" i="1"/>
  <c r="G149" i="1"/>
  <c r="G150" i="1"/>
  <c r="G151" i="1"/>
  <c r="G122" i="1"/>
  <c r="G30" i="1"/>
  <c r="G63" i="1"/>
  <c r="G94" i="1"/>
  <c r="G95" i="1"/>
  <c r="G96" i="1"/>
  <c r="G152" i="1"/>
  <c r="G12" i="1"/>
  <c r="G31" i="1"/>
  <c r="G64" i="1"/>
  <c r="G153" i="1"/>
  <c r="G154" i="1"/>
  <c r="G123" i="1"/>
  <c r="G124" i="1"/>
  <c r="G13" i="1"/>
  <c r="G14" i="1"/>
  <c r="G65" i="1"/>
  <c r="G66" i="1"/>
  <c r="G97" i="1"/>
  <c r="G98" i="1"/>
  <c r="G99" i="1"/>
  <c r="G155" i="1"/>
  <c r="G156" i="1"/>
  <c r="G15" i="1"/>
  <c r="G32" i="1"/>
  <c r="G33" i="1"/>
  <c r="G67" i="1"/>
  <c r="G68" i="1"/>
  <c r="G69" i="1"/>
  <c r="G70" i="1"/>
  <c r="G100" i="1"/>
  <c r="G101" i="1"/>
  <c r="G102" i="1"/>
  <c r="G157" i="1"/>
  <c r="G125" i="1"/>
  <c r="G16" i="1"/>
  <c r="G17" i="1"/>
  <c r="G34" i="1"/>
  <c r="G35" i="1"/>
  <c r="G36" i="1"/>
  <c r="G71" i="1"/>
  <c r="G72" i="1"/>
  <c r="G73" i="1"/>
  <c r="G103" i="1"/>
  <c r="G158" i="1"/>
  <c r="G159" i="1"/>
  <c r="G160" i="1"/>
  <c r="G161" i="1"/>
  <c r="G162" i="1"/>
  <c r="G163" i="1"/>
  <c r="G126" i="1"/>
  <c r="G127" i="1"/>
  <c r="G128" i="1"/>
  <c r="G129" i="1"/>
  <c r="G130" i="1"/>
  <c r="G131" i="1"/>
  <c r="G18" i="1"/>
  <c r="G19" i="1"/>
  <c r="G37" i="1"/>
  <c r="G38" i="1"/>
  <c r="G39" i="1"/>
  <c r="G74" i="1"/>
  <c r="G75" i="1"/>
  <c r="G76" i="1"/>
  <c r="G77" i="1"/>
  <c r="G78" i="1"/>
  <c r="G104" i="1"/>
  <c r="G105" i="1"/>
  <c r="G106" i="1"/>
  <c r="G164" i="1"/>
  <c r="G165" i="1"/>
  <c r="G166" i="1"/>
  <c r="G167" i="1"/>
  <c r="G168" i="1"/>
  <c r="G169" i="1"/>
  <c r="G170" i="1"/>
  <c r="G132" i="1"/>
  <c r="G133" i="1"/>
  <c r="G134" i="1"/>
  <c r="G20" i="1"/>
  <c r="G21" i="1"/>
  <c r="G22" i="1"/>
  <c r="G23" i="1"/>
  <c r="G24" i="1"/>
  <c r="G40" i="1"/>
  <c r="G41" i="1"/>
  <c r="G42" i="1"/>
  <c r="G43" i="1"/>
  <c r="G44" i="1"/>
  <c r="G45" i="1"/>
  <c r="G46" i="1"/>
  <c r="G79" i="1"/>
  <c r="G80" i="1"/>
  <c r="G81" i="1"/>
  <c r="G82" i="1"/>
  <c r="G83" i="1"/>
  <c r="G84" i="1"/>
  <c r="G85" i="1"/>
  <c r="G107" i="1"/>
  <c r="G108" i="1"/>
  <c r="G109" i="1"/>
  <c r="G110" i="1"/>
  <c r="G111" i="1"/>
  <c r="G112" i="1"/>
  <c r="G113" i="1"/>
  <c r="G114" i="1"/>
  <c r="G115" i="1"/>
  <c r="G116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35" i="1"/>
  <c r="G136" i="1"/>
  <c r="G137" i="1"/>
  <c r="G138" i="1"/>
  <c r="G139" i="1"/>
  <c r="G140" i="1"/>
  <c r="G86" i="1"/>
</calcChain>
</file>

<file path=xl/sharedStrings.xml><?xml version="1.0" encoding="utf-8"?>
<sst xmlns="http://schemas.openxmlformats.org/spreadsheetml/2006/main" count="1986" uniqueCount="713">
  <si>
    <t/>
  </si>
  <si>
    <t>102</t>
  </si>
  <si>
    <t>Totale SpA Stock</t>
  </si>
  <si>
    <t>SpA Stock</t>
  </si>
  <si>
    <t>Collection Catalogue</t>
  </si>
  <si>
    <t>Consumer</t>
  </si>
  <si>
    <t>Sample Area</t>
  </si>
  <si>
    <t>Line</t>
  </si>
  <si>
    <t>Model ID</t>
  </si>
  <si>
    <t>Item ID</t>
  </si>
  <si>
    <t>Color</t>
  </si>
  <si>
    <t>Material</t>
  </si>
  <si>
    <t>Collection Type</t>
  </si>
  <si>
    <t>Stock Type</t>
  </si>
  <si>
    <t>tot.</t>
  </si>
  <si>
    <t>S</t>
  </si>
  <si>
    <t>M</t>
  </si>
  <si>
    <t>L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</si>
  <si>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</si>
  <si>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</si>
  <si>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</si>
  <si>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</si>
  <si>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</si>
  <si>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</si>
  <si>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</si>
  <si>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</si>
  <si>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</si>
  <si>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</si>
  <si>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</si>
  <si>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</si>
  <si>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</si>
  <si>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</si>
  <si>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</si>
  <si>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</si>
  <si>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</si>
  <si>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</si>
  <si>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</si>
  <si>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36,5</t>
  </si>
  <si>
    <t>37</t>
  </si>
  <si>
    <t>37,5</t>
  </si>
  <si>
    <t>38</t>
  </si>
  <si>
    <t>38,5</t>
  </si>
  <si>
    <t>39</t>
  </si>
  <si>
    <t>39,5</t>
  </si>
  <si>
    <t>40</t>
  </si>
  <si>
    <t>41</t>
  </si>
  <si>
    <t>41,5</t>
  </si>
  <si>
    <t>42</t>
  </si>
  <si>
    <t>42,5</t>
  </si>
  <si>
    <t>43</t>
  </si>
  <si>
    <t>43,5</t>
  </si>
  <si>
    <t>44</t>
  </si>
  <si>
    <t>45</t>
  </si>
  <si>
    <t>46</t>
  </si>
  <si>
    <t>47</t>
  </si>
  <si>
    <t>48</t>
  </si>
  <si>
    <t>Junior Girl</t>
  </si>
  <si>
    <t>SNEAKERS</t>
  </si>
  <si>
    <t>BLACK</t>
  </si>
  <si>
    <t>Base Collection</t>
  </si>
  <si>
    <t>Woman</t>
  </si>
  <si>
    <t>SMO.LEA</t>
  </si>
  <si>
    <t>Man</t>
  </si>
  <si>
    <t>MOCCASINS</t>
  </si>
  <si>
    <t>Similari</t>
  </si>
  <si>
    <t>SHOES</t>
  </si>
  <si>
    <t>DK COGNAC</t>
  </si>
  <si>
    <t>SANDALS</t>
  </si>
  <si>
    <t>Junior Boy</t>
  </si>
  <si>
    <t>ANKLE BOOTS</t>
  </si>
  <si>
    <t>BALLERINA</t>
  </si>
  <si>
    <t>NAPPA</t>
  </si>
  <si>
    <t>NAVY</t>
  </si>
  <si>
    <t>MESH</t>
  </si>
  <si>
    <t>Baby Girl</t>
  </si>
  <si>
    <t>FIRST STEPS</t>
  </si>
  <si>
    <t>GOAT SUEDE</t>
  </si>
  <si>
    <t>WHITE</t>
  </si>
  <si>
    <t>B SANDAL AGASIM GIRL</t>
  </si>
  <si>
    <t>DURABUCK+MESH</t>
  </si>
  <si>
    <t>SUEDE</t>
  </si>
  <si>
    <t>WHITE/SILVER</t>
  </si>
  <si>
    <t>D SANDAL VEGA</t>
  </si>
  <si>
    <t>D BIBBIANA</t>
  </si>
  <si>
    <t>Baby Boy</t>
  </si>
  <si>
    <t>SUEDE+NYLON</t>
  </si>
  <si>
    <t>WAXED LEA+SUEDE</t>
  </si>
  <si>
    <t>B ELTHAN GIRL</t>
  </si>
  <si>
    <t>SUEDE+PEARL.SYNT.LEA</t>
  </si>
  <si>
    <t>SUEDE+TEXTILE</t>
  </si>
  <si>
    <t>J ARIL BOY</t>
  </si>
  <si>
    <t>ROYAL/NAVY</t>
  </si>
  <si>
    <t>KNITTED TEXT.</t>
  </si>
  <si>
    <t>LT ROSE</t>
  </si>
  <si>
    <t>PR.GOAT SUE+SYNTH.LEA</t>
  </si>
  <si>
    <t>SYNT.LEA</t>
  </si>
  <si>
    <t>D829CA</t>
  </si>
  <si>
    <t>COGNAC</t>
  </si>
  <si>
    <t>NAPPA+GEOBUCK</t>
  </si>
  <si>
    <t>TUMB.LEA</t>
  </si>
  <si>
    <t>UOMO HIGH LIFE</t>
  </si>
  <si>
    <t>WHITE/OFF WHITE</t>
  </si>
  <si>
    <t>CARAMEL</t>
  </si>
  <si>
    <t>B SANDAL AGASIM BOY</t>
  </si>
  <si>
    <t>B SANDAL CHALKI BOY</t>
  </si>
  <si>
    <t>B922QA</t>
  </si>
  <si>
    <t>NAVY/RED</t>
  </si>
  <si>
    <t>SUEDE+NAPPA</t>
  </si>
  <si>
    <t>B SANDAL MULTY BOY</t>
  </si>
  <si>
    <t>NAVY/SKY</t>
  </si>
  <si>
    <t>B ALBEN BOY</t>
  </si>
  <si>
    <t>NAVY/AVIO</t>
  </si>
  <si>
    <t>NAVY/GREY</t>
  </si>
  <si>
    <t>B KILWI BOY</t>
  </si>
  <si>
    <t>METALL. SHEEP LEA.+PEARL.SYNT.</t>
  </si>
  <si>
    <t>WHITE/PINK</t>
  </si>
  <si>
    <t>SILVER/LILAC</t>
  </si>
  <si>
    <t>B SANDAL ALUL GIRL</t>
  </si>
  <si>
    <t>SILVER/PINK</t>
  </si>
  <si>
    <t>MESH+PEARL.GBK</t>
  </si>
  <si>
    <t>PINK</t>
  </si>
  <si>
    <t>PRN CANVAS+GBK</t>
  </si>
  <si>
    <t>B KILWI GIRL</t>
  </si>
  <si>
    <t>J BOREALIS BOY</t>
  </si>
  <si>
    <t>MESH+WAX.SYNT.LEA</t>
  </si>
  <si>
    <t>ROYAL/YELLOW</t>
  </si>
  <si>
    <t>NAVY/ROYAL</t>
  </si>
  <si>
    <t>ELASTANE+TEXT</t>
  </si>
  <si>
    <t>J920RB</t>
  </si>
  <si>
    <t>NAVY/ORANGE</t>
  </si>
  <si>
    <t>PRINT.DBK+MESH</t>
  </si>
  <si>
    <t>J SANDAL ALBEN BOY</t>
  </si>
  <si>
    <t>TUMBL.GBK+LYCRA</t>
  </si>
  <si>
    <t>J SANDAL ANDROID BOY</t>
  </si>
  <si>
    <t>GREY/LIME</t>
  </si>
  <si>
    <t>MESH+TUMBL.SYNT.LEA</t>
  </si>
  <si>
    <t>JR WADER</t>
  </si>
  <si>
    <t>LYCRA+GEOBUCK</t>
  </si>
  <si>
    <t>GREY</t>
  </si>
  <si>
    <t>MESH+GEOBUCK</t>
  </si>
  <si>
    <t>RISERVATO OUTLET</t>
  </si>
  <si>
    <t>J TUONO BOY</t>
  </si>
  <si>
    <t>J ADRIEL GIRL</t>
  </si>
  <si>
    <t>J028MC</t>
  </si>
  <si>
    <t>SILVER</t>
  </si>
  <si>
    <t>MESH+PRINT.DBK</t>
  </si>
  <si>
    <t>JR CIAK GIRL</t>
  </si>
  <si>
    <t>CANVAS</t>
  </si>
  <si>
    <t>J0204H</t>
  </si>
  <si>
    <t>JR KILWI GIRL</t>
  </si>
  <si>
    <t>NAPPA SHEEP LEA</t>
  </si>
  <si>
    <t>D ISCHIA CORDA</t>
  </si>
  <si>
    <t>D SOZY S</t>
  </si>
  <si>
    <t>D BIGLIANA</t>
  </si>
  <si>
    <t>TEXT</t>
  </si>
  <si>
    <t>LT TAUPE</t>
  </si>
  <si>
    <t>SUEDE+MESH</t>
  </si>
  <si>
    <t>D JAYSEN</t>
  </si>
  <si>
    <t>WHITE/RED</t>
  </si>
  <si>
    <t>D LEELU'</t>
  </si>
  <si>
    <t>D04FFD</t>
  </si>
  <si>
    <t>D MYRIA</t>
  </si>
  <si>
    <t>NAPPA+SUEDE</t>
  </si>
  <si>
    <t>LT GREY</t>
  </si>
  <si>
    <t>SUEDE+SYNT.LEA</t>
  </si>
  <si>
    <t>WHITE/NAVY</t>
  </si>
  <si>
    <t>TAUPE</t>
  </si>
  <si>
    <t>U LEITAN</t>
  </si>
  <si>
    <t>NO Stock (same as Next Seas.)</t>
  </si>
  <si>
    <t>UOMO SNAKE MOCASSINO</t>
  </si>
  <si>
    <t>SUEDE+SMO.LEA</t>
  </si>
  <si>
    <t>MESH+SUEDE</t>
  </si>
  <si>
    <t>U NEBULA</t>
  </si>
  <si>
    <t>U RAVEX</t>
  </si>
  <si>
    <t>SYNT.LEA+MESH</t>
  </si>
  <si>
    <t>AVIO/RED</t>
  </si>
  <si>
    <t>B BIGLIA BOY</t>
  </si>
  <si>
    <t>B044DD</t>
  </si>
  <si>
    <t>NAVY/DK YELLOW</t>
  </si>
  <si>
    <t>NAVY/LIME</t>
  </si>
  <si>
    <t>B RISHON BOY</t>
  </si>
  <si>
    <t>B043CD</t>
  </si>
  <si>
    <t>B NEW FLICK BOY</t>
  </si>
  <si>
    <t>ROYAL/ORANGE</t>
  </si>
  <si>
    <t>B BIGLIA GIRL</t>
  </si>
  <si>
    <t>B044CC</t>
  </si>
  <si>
    <t>DK PINK</t>
  </si>
  <si>
    <t>B RISHON GIRL</t>
  </si>
  <si>
    <t>PEARL.SYNT.LEA+GLITTER TEXTILE</t>
  </si>
  <si>
    <t>GEOBUCK+PEARL.GBK</t>
  </si>
  <si>
    <t>NAVY/FUCHSIA</t>
  </si>
  <si>
    <t>NYLON+DBK</t>
  </si>
  <si>
    <t>BLACK/DK RED</t>
  </si>
  <si>
    <t>J ANDROID BOY</t>
  </si>
  <si>
    <t>NAVY/SILVER</t>
  </si>
  <si>
    <t>NINTENDO</t>
  </si>
  <si>
    <t>J FLEXYPER BOY</t>
  </si>
  <si>
    <t>J GRAYJAY BOY</t>
  </si>
  <si>
    <t>BLACK/ORANGE</t>
  </si>
  <si>
    <t>PRINT.SYNT.LEA</t>
  </si>
  <si>
    <t>PEARL.SYNT.LEA</t>
  </si>
  <si>
    <t>BLACK/FUCHSIA</t>
  </si>
  <si>
    <t>J ASSISTER GIRL</t>
  </si>
  <si>
    <t>J GISLI GIRL</t>
  </si>
  <si>
    <t>WHITE/FUCHSIA</t>
  </si>
  <si>
    <t>WHITE/SKY</t>
  </si>
  <si>
    <t>TEXT+PEARL.GBK</t>
  </si>
  <si>
    <t>J SPACECLUB GIRL</t>
  </si>
  <si>
    <t>J0204F</t>
  </si>
  <si>
    <t>BROWN</t>
  </si>
  <si>
    <t>Stock1</t>
  </si>
  <si>
    <t>BEIGE</t>
  </si>
  <si>
    <t>D BRIONIA</t>
  </si>
  <si>
    <t>SUEDE+PEARL.PR.SYNT.LEA</t>
  </si>
  <si>
    <t>OFF WHITE</t>
  </si>
  <si>
    <t>D SKYELY</t>
  </si>
  <si>
    <t>D SPHERICA</t>
  </si>
  <si>
    <t>D16NUD</t>
  </si>
  <si>
    <t>METAL.LEA+SUEDE</t>
  </si>
  <si>
    <t>D TABELYA</t>
  </si>
  <si>
    <t>SUEDE+METAL.SYNT.LEA</t>
  </si>
  <si>
    <t>D94AQA</t>
  </si>
  <si>
    <t>SYNTH.LEA+GLIT.TEX</t>
  </si>
  <si>
    <t>D ZOSMA</t>
  </si>
  <si>
    <t>DK BROWN</t>
  </si>
  <si>
    <t>GREY/BLACK</t>
  </si>
  <si>
    <t>U DOLOMIA</t>
  </si>
  <si>
    <t>U16DQA</t>
  </si>
  <si>
    <t>BLACK/GREY</t>
  </si>
  <si>
    <t>GREY/LT GREY</t>
  </si>
  <si>
    <t>DOVE GREY</t>
  </si>
  <si>
    <t>UOMO SNAKE</t>
  </si>
  <si>
    <t>J0204F000AWC0653</t>
  </si>
  <si>
    <t>WHITE/MULTICOLOR</t>
  </si>
  <si>
    <t>PRINT.CANVAS</t>
  </si>
  <si>
    <t>D DORALEA</t>
  </si>
  <si>
    <t>D25RTB</t>
  </si>
  <si>
    <t>D25RTB0FUPZC1352</t>
  </si>
  <si>
    <t>NYLON+PRINT.GOAT</t>
  </si>
  <si>
    <t>B250RB</t>
  </si>
  <si>
    <t>B250RB01385C4327</t>
  </si>
  <si>
    <t>JEANS+NAPPA</t>
  </si>
  <si>
    <t>B152QC</t>
  </si>
  <si>
    <t>B152QC000BCC0020</t>
  </si>
  <si>
    <t>RED/BLACK</t>
  </si>
  <si>
    <t>D94AQA022BNC9B1G</t>
  </si>
  <si>
    <t>BLACK/GUN</t>
  </si>
  <si>
    <t>D LAUDARA</t>
  </si>
  <si>
    <t>D25MPE</t>
  </si>
  <si>
    <t>D25MPE06ETUC9999</t>
  </si>
  <si>
    <t>WOVEN GOAT LEA+NAPPA SHEEP LEA</t>
  </si>
  <si>
    <t>J GHITA BOY</t>
  </si>
  <si>
    <t>J258LC</t>
  </si>
  <si>
    <t>J258LC000BCC4226</t>
  </si>
  <si>
    <t>J SANDAL WROOM BOY</t>
  </si>
  <si>
    <t>J25GGA</t>
  </si>
  <si>
    <t>J25GGA014BUC0685</t>
  </si>
  <si>
    <t>METAL.LEA</t>
  </si>
  <si>
    <t>D94AQA022BCC1209</t>
  </si>
  <si>
    <t>OFF WHITE/WHITE</t>
  </si>
  <si>
    <t>J SANDAL KARLY GIRL</t>
  </si>
  <si>
    <t>J5235D</t>
  </si>
  <si>
    <t>J5235D002BJC1000</t>
  </si>
  <si>
    <t>GBK PAT+PEARL.GBK</t>
  </si>
  <si>
    <t>RED/WHITE</t>
  </si>
  <si>
    <t>JR SANDAL KYLE</t>
  </si>
  <si>
    <t>J15E1A</t>
  </si>
  <si>
    <t>J15E1A014CEC0335</t>
  </si>
  <si>
    <t>B SANDAL CHALKI GIRL</t>
  </si>
  <si>
    <t>B152RC</t>
  </si>
  <si>
    <t>B152RC000NFC8010</t>
  </si>
  <si>
    <t>LT PINK</t>
  </si>
  <si>
    <t>J SANDAL COSTAREI GI</t>
  </si>
  <si>
    <t>J15EAA</t>
  </si>
  <si>
    <t>J15EAA000BCC1000</t>
  </si>
  <si>
    <t>B152QC000BCC4211</t>
  </si>
  <si>
    <t>NAVY/WHITE</t>
  </si>
  <si>
    <t>J250QA</t>
  </si>
  <si>
    <t>J250QA014CEC0335</t>
  </si>
  <si>
    <t>J920RB0CE14C0833</t>
  </si>
  <si>
    <t>ROYAL/RED</t>
  </si>
  <si>
    <t>J25AVA</t>
  </si>
  <si>
    <t>J25AVA022BCC1297</t>
  </si>
  <si>
    <t>LT GREY/NAVY</t>
  </si>
  <si>
    <t>D25QXC</t>
  </si>
  <si>
    <t>U GUBBIO</t>
  </si>
  <si>
    <t>U25EEA</t>
  </si>
  <si>
    <t>U25EEA00022C6006</t>
  </si>
  <si>
    <t>D25MPE06ETUC0013</t>
  </si>
  <si>
    <t>B SANDAL MACCHIA BOY</t>
  </si>
  <si>
    <t>B254VB</t>
  </si>
  <si>
    <t>B254VB000CLC4002</t>
  </si>
  <si>
    <t>WAX.LEA</t>
  </si>
  <si>
    <t>J25AVA022BCC0700</t>
  </si>
  <si>
    <t>J258MD</t>
  </si>
  <si>
    <t>J258MD0NFEWC8010</t>
  </si>
  <si>
    <t>J1530A</t>
  </si>
  <si>
    <t>J1530A00014C4382</t>
  </si>
  <si>
    <t>ROYAL/FLUOGREEN</t>
  </si>
  <si>
    <t>J25GGA014BUC0735</t>
  </si>
  <si>
    <t>J25AXA</t>
  </si>
  <si>
    <t>J25AXA014BUC4226</t>
  </si>
  <si>
    <t>U2507E</t>
  </si>
  <si>
    <t>U2507E00022C1006</t>
  </si>
  <si>
    <t>B MACCHIA BOY</t>
  </si>
  <si>
    <t>B254NB</t>
  </si>
  <si>
    <t>B254NB00085C4002</t>
  </si>
  <si>
    <t>J250QA014CEC9221</t>
  </si>
  <si>
    <t>BLACK/SKY</t>
  </si>
  <si>
    <t>B SPRINTYE BOY</t>
  </si>
  <si>
    <t>B254UA</t>
  </si>
  <si>
    <t>B254UA01454C0735</t>
  </si>
  <si>
    <t>J15E1A014CEC0749</t>
  </si>
  <si>
    <t>B152RC00254C0003</t>
  </si>
  <si>
    <t>GEOBUCK PAT+GBK</t>
  </si>
  <si>
    <t>U PANTELLERIA</t>
  </si>
  <si>
    <t>U25DWA</t>
  </si>
  <si>
    <t>U25DWA00022C4002</t>
  </si>
  <si>
    <t>D25LXK</t>
  </si>
  <si>
    <t>D25LXK04347C2286</t>
  </si>
  <si>
    <t>DK YELLOW/BROWN</t>
  </si>
  <si>
    <t>SMO.LEA+PRN.LEA</t>
  </si>
  <si>
    <t>B NEW BALU' BOY</t>
  </si>
  <si>
    <t>B150PA</t>
  </si>
  <si>
    <t>B150PA0CL22C0735</t>
  </si>
  <si>
    <t>J INEK BOY</t>
  </si>
  <si>
    <t>J259CB</t>
  </si>
  <si>
    <t>J259CB014BUC4226</t>
  </si>
  <si>
    <t>J WROOM BOY</t>
  </si>
  <si>
    <t>J25GAB</t>
  </si>
  <si>
    <t>J25GAB014BUC0685</t>
  </si>
  <si>
    <t>D SUKIE</t>
  </si>
  <si>
    <t>D15F2B</t>
  </si>
  <si>
    <t>D15F2B022ZIC1209</t>
  </si>
  <si>
    <t>SUEDE+WOVEN TEXT</t>
  </si>
  <si>
    <t>UOMO MONER</t>
  </si>
  <si>
    <t>U SPHERICA EC4</t>
  </si>
  <si>
    <t>U25E7B</t>
  </si>
  <si>
    <t>U25E7B00022C3391</t>
  </si>
  <si>
    <t>LT OLIVE</t>
  </si>
  <si>
    <t>CRAWL</t>
  </si>
  <si>
    <t>B TUTIM</t>
  </si>
  <si>
    <t>J1644A</t>
  </si>
  <si>
    <t>J1644A0FU50C0335</t>
  </si>
  <si>
    <t>J158MC</t>
  </si>
  <si>
    <t>J158MC0NFQDC1206</t>
  </si>
  <si>
    <t>PEARL.SYNT.LEA+GLIT.SYNT.LEA</t>
  </si>
  <si>
    <t>U STERRATO</t>
  </si>
  <si>
    <t>B25D5C</t>
  </si>
  <si>
    <t>B25D5C01022C1000</t>
  </si>
  <si>
    <t>CANVAS+SUEDE</t>
  </si>
  <si>
    <t>B TODO GIRL</t>
  </si>
  <si>
    <t>B1685B</t>
  </si>
  <si>
    <t>B1685B000NFC8006</t>
  </si>
  <si>
    <t>D OLEANDRA</t>
  </si>
  <si>
    <t>D25TTC</t>
  </si>
  <si>
    <t>D25TTC00011C6369</t>
  </si>
  <si>
    <t>TAUPE/BEIGE</t>
  </si>
  <si>
    <t>B250ZA</t>
  </si>
  <si>
    <t>B250ZA0AJGNC1316</t>
  </si>
  <si>
    <t>PRL.GBK+SHI.MESH</t>
  </si>
  <si>
    <t>B SPRINTYE GIRL</t>
  </si>
  <si>
    <t>J SANDAL MARATEA BOY</t>
  </si>
  <si>
    <t>J25DRA</t>
  </si>
  <si>
    <t>J25DRA0BC14C0735</t>
  </si>
  <si>
    <t>J258MD00402C0563</t>
  </si>
  <si>
    <t>PRN GBK+GBK PAT</t>
  </si>
  <si>
    <t>J0204H00010C4017</t>
  </si>
  <si>
    <t>LT SKY</t>
  </si>
  <si>
    <t>U2507E00022C4002</t>
  </si>
  <si>
    <t>J BOREALIS GIRL</t>
  </si>
  <si>
    <t>J150WA</t>
  </si>
  <si>
    <t>J150WA01511C8224</t>
  </si>
  <si>
    <t>PURPLE/PINK</t>
  </si>
  <si>
    <t>D BRIONIA HIGH</t>
  </si>
  <si>
    <t>D25SYH</t>
  </si>
  <si>
    <t>D25SYH00022C6738</t>
  </si>
  <si>
    <t>D25LXK04347C7G8A</t>
  </si>
  <si>
    <t>CORAL/ANTIQUE ROSE</t>
  </si>
  <si>
    <t>D OPHIRA</t>
  </si>
  <si>
    <t>D621CE</t>
  </si>
  <si>
    <t>D621CE01402C4002</t>
  </si>
  <si>
    <t>MESH+SYNT.PATENT.</t>
  </si>
  <si>
    <t>U PORTELLO</t>
  </si>
  <si>
    <t>U25E1D</t>
  </si>
  <si>
    <t>U25E1D0EK14C1006</t>
  </si>
  <si>
    <t>NBK SYNT.LEA+MESH</t>
  </si>
  <si>
    <t>B250ZA0AJGNC8057</t>
  </si>
  <si>
    <t>LT PINK/LILAC</t>
  </si>
  <si>
    <t>J25GGA014BUC3707</t>
  </si>
  <si>
    <t>LIME/BLACK</t>
  </si>
  <si>
    <t>JR SHADOW</t>
  </si>
  <si>
    <t>J16A6B</t>
  </si>
  <si>
    <t>J16A6B00043C9999</t>
  </si>
  <si>
    <t>J028MC0PVEWC8004</t>
  </si>
  <si>
    <t>PEARL.PR.SYNT.LEA+GLIT.TEXT</t>
  </si>
  <si>
    <t>J2504C</t>
  </si>
  <si>
    <t>J2504C00954C4002</t>
  </si>
  <si>
    <t>SHI.CANVAS+GBK</t>
  </si>
  <si>
    <t>D25LXT</t>
  </si>
  <si>
    <t>D25LXT000TUC9999</t>
  </si>
  <si>
    <t>B151LA</t>
  </si>
  <si>
    <t>B151LA08554C0899</t>
  </si>
  <si>
    <t>B SANDAL MACCHIA GIR</t>
  </si>
  <si>
    <t>B254WB</t>
  </si>
  <si>
    <t>B254WB00085C8172</t>
  </si>
  <si>
    <t>J SANDAL SPLUSH BOY</t>
  </si>
  <si>
    <t>J25GPB</t>
  </si>
  <si>
    <t>J25GPB014CEC0749</t>
  </si>
  <si>
    <t>DK JEANS</t>
  </si>
  <si>
    <t>D ILDE</t>
  </si>
  <si>
    <t>D25RAA</t>
  </si>
  <si>
    <t>D25RAA08522C1352</t>
  </si>
  <si>
    <t>D94AQA022BCC5K2L</t>
  </si>
  <si>
    <t>CREAM/LT GOLD</t>
  </si>
  <si>
    <t>U043QD</t>
  </si>
  <si>
    <t>U043QD00022C4002</t>
  </si>
  <si>
    <t>U25ECA</t>
  </si>
  <si>
    <t>U25ECA02214C1006</t>
  </si>
  <si>
    <t>B044DD08522C0556</t>
  </si>
  <si>
    <t>WHITE/ROYAL</t>
  </si>
  <si>
    <t>B251AB</t>
  </si>
  <si>
    <t>B251AB01554C0659</t>
  </si>
  <si>
    <t>J SANDAL DYNOMIX BOY</t>
  </si>
  <si>
    <t>J25GHA</t>
  </si>
  <si>
    <t>J25GHA0FE15C0735</t>
  </si>
  <si>
    <t>J SPRINTYE BOY</t>
  </si>
  <si>
    <t>J25GBB</t>
  </si>
  <si>
    <t>J25GBB014CEC0659</t>
  </si>
  <si>
    <t>J258MB</t>
  </si>
  <si>
    <t>J258MB000NFC1007</t>
  </si>
  <si>
    <t>Similari (no offer Germany)</t>
  </si>
  <si>
    <t>J150WA01511C4215</t>
  </si>
  <si>
    <t>NAVY/LILAC</t>
  </si>
  <si>
    <t>J258VA</t>
  </si>
  <si>
    <t>J258VA011AJC8005</t>
  </si>
  <si>
    <t>CHAMPAGNE</t>
  </si>
  <si>
    <t>D25LXK0Y2N9C2012</t>
  </si>
  <si>
    <t>LT GOLD</t>
  </si>
  <si>
    <t>METALL. SHEEP LEA.+PR.METALL.G</t>
  </si>
  <si>
    <t>D25QXC0CF22CB5H6</t>
  </si>
  <si>
    <t>CHAMPAGNE/LT TAUPE</t>
  </si>
  <si>
    <t>B SANDAL TAPUZ BOY</t>
  </si>
  <si>
    <t>B043CD022FUC4380</t>
  </si>
  <si>
    <t>ROYAL/SKY</t>
  </si>
  <si>
    <t>B044CC00785C8172</t>
  </si>
  <si>
    <t>PRN.GOATSUE+NAPPA</t>
  </si>
  <si>
    <t>B922RA</t>
  </si>
  <si>
    <t>B922RA000QDC0544</t>
  </si>
  <si>
    <t>SILVER/RED</t>
  </si>
  <si>
    <t>GLIT.SYNT.LEA</t>
  </si>
  <si>
    <t>J920RB0CE14C0260</t>
  </si>
  <si>
    <t>J VANIETT BOY</t>
  </si>
  <si>
    <t>J255XB</t>
  </si>
  <si>
    <t>J255XB0CE15C0666</t>
  </si>
  <si>
    <t>PRINT.DBK+LYCRA</t>
  </si>
  <si>
    <t>J255XC</t>
  </si>
  <si>
    <t>J255XC014CEC4255</t>
  </si>
  <si>
    <t>ROYAL/LT BLUE</t>
  </si>
  <si>
    <t>JR SANDAL STRADA</t>
  </si>
  <si>
    <t>J1524A</t>
  </si>
  <si>
    <t>J1524A014CEC9151</t>
  </si>
  <si>
    <t>BLACK/FLUO YELLOW</t>
  </si>
  <si>
    <t>J024NB</t>
  </si>
  <si>
    <t>J024NB0AW54C0814</t>
  </si>
  <si>
    <t>WHITE/LT PINK</t>
  </si>
  <si>
    <t>J258VB</t>
  </si>
  <si>
    <t>J258VB011AJC4231</t>
  </si>
  <si>
    <t>J2504B</t>
  </si>
  <si>
    <t>J2504B00954C4002</t>
  </si>
  <si>
    <t>D2568E</t>
  </si>
  <si>
    <t>D2568E022Z0C1010</t>
  </si>
  <si>
    <t>SUEDE+PRINT.METAL.LEA</t>
  </si>
  <si>
    <t>U4207K</t>
  </si>
  <si>
    <t>U4207K02214C1018</t>
  </si>
  <si>
    <t>B251AB01554C4227</t>
  </si>
  <si>
    <t>B150FA</t>
  </si>
  <si>
    <t>B150FA05014C4378</t>
  </si>
  <si>
    <t>LT BLUE/LIME</t>
  </si>
  <si>
    <t>B9440B</t>
  </si>
  <si>
    <t>B9440B007BCC1Z8W</t>
  </si>
  <si>
    <t>WHITE/LT ROSE</t>
  </si>
  <si>
    <t>B150ZD</t>
  </si>
  <si>
    <t>B150ZD014CECB4E8</t>
  </si>
  <si>
    <t>LT NAVY/PINK</t>
  </si>
  <si>
    <t>B252RA</t>
  </si>
  <si>
    <t>B252RA0HHQDC0008</t>
  </si>
  <si>
    <t>RED/SILVER</t>
  </si>
  <si>
    <t>SYNT.PAT+GLIT.SYNT.LEA</t>
  </si>
  <si>
    <t>J250RA</t>
  </si>
  <si>
    <t>J250RA01554C4229</t>
  </si>
  <si>
    <t>J1644A0FU50C9221</t>
  </si>
  <si>
    <t>J259BA</t>
  </si>
  <si>
    <t>J259BA01422CF44M</t>
  </si>
  <si>
    <t>NAVY/DK BLUE</t>
  </si>
  <si>
    <t>J028MC0NFEWC1007</t>
  </si>
  <si>
    <t>D DANDRA</t>
  </si>
  <si>
    <t>D25NNB</t>
  </si>
  <si>
    <t>D25NNB00043C9999</t>
  </si>
  <si>
    <t>D SOZY PLUS</t>
  </si>
  <si>
    <t>D25DQC</t>
  </si>
  <si>
    <t>D25DQC000CFCB500</t>
  </si>
  <si>
    <t>D829CA00085C9997</t>
  </si>
  <si>
    <t>D BLOMIEE</t>
  </si>
  <si>
    <t>D94FFG</t>
  </si>
  <si>
    <t>D94FFG08522C1352</t>
  </si>
  <si>
    <t>D25QXC00085C1002</t>
  </si>
  <si>
    <t>D158LA</t>
  </si>
  <si>
    <t>D158LA02285C0836</t>
  </si>
  <si>
    <t>NAVY/OFF WHITE</t>
  </si>
  <si>
    <t>U0299A</t>
  </si>
  <si>
    <t>U0299A00043C6026</t>
  </si>
  <si>
    <t>U0299C</t>
  </si>
  <si>
    <t>U0299C00043C6001</t>
  </si>
  <si>
    <t>U DEIVEN</t>
  </si>
  <si>
    <t>U255WA</t>
  </si>
  <si>
    <t>U255WA02243C9999</t>
  </si>
  <si>
    <t>U25D7E</t>
  </si>
  <si>
    <t>U25D7E00085C9999</t>
  </si>
  <si>
    <t>U WARLEY</t>
  </si>
  <si>
    <t>U156HA</t>
  </si>
  <si>
    <t>U156HA00085C1554</t>
  </si>
  <si>
    <t>WHITE/JEANS</t>
  </si>
  <si>
    <t>U156HA0CL22C1318</t>
  </si>
  <si>
    <t>B254VA</t>
  </si>
  <si>
    <t>B254VA00085C4211</t>
  </si>
  <si>
    <t>B922QA00004C0735</t>
  </si>
  <si>
    <t>B250ZB</t>
  </si>
  <si>
    <t>B250ZB0NF7ZC0808</t>
  </si>
  <si>
    <t>LT PINK/FUCHSIA</t>
  </si>
  <si>
    <t>PEARL.SYNT.LEA+TRANSPARENT TPU</t>
  </si>
  <si>
    <t>B NEW FLICK GIRL</t>
  </si>
  <si>
    <t>B021HB</t>
  </si>
  <si>
    <t>B021HB00085C1000</t>
  </si>
  <si>
    <t>B251HA</t>
  </si>
  <si>
    <t>B251HA00085C1001</t>
  </si>
  <si>
    <t>J25GPA</t>
  </si>
  <si>
    <t>J25GPA014CEC0673</t>
  </si>
  <si>
    <t>J25GPA014CEC9221</t>
  </si>
  <si>
    <t>J255XB0CE15C0657</t>
  </si>
  <si>
    <t>NAVY/YELLOW</t>
  </si>
  <si>
    <t>J255XB0CE15C4380</t>
  </si>
  <si>
    <t>J2524A</t>
  </si>
  <si>
    <t>J2524A01422C6402</t>
  </si>
  <si>
    <t>BROWN/AVIO</t>
  </si>
  <si>
    <t>J258MA</t>
  </si>
  <si>
    <t>J258MA0BCEWC0922</t>
  </si>
  <si>
    <t>J7235D</t>
  </si>
  <si>
    <t>J7235D054AJC5102</t>
  </si>
  <si>
    <t>J9204J</t>
  </si>
  <si>
    <t>J9204J000ANC0085</t>
  </si>
  <si>
    <t>PRINT.TEXT</t>
  </si>
  <si>
    <t>D15LSB</t>
  </si>
  <si>
    <t>D15LSB00040C1007</t>
  </si>
  <si>
    <t>CROC.PR.LEA</t>
  </si>
  <si>
    <t>D25LSP</t>
  </si>
  <si>
    <t>D25LSP00004C1000</t>
  </si>
  <si>
    <t>D25NND</t>
  </si>
  <si>
    <t>D25NND054AJC9999</t>
  </si>
  <si>
    <t>D DANDRA 40</t>
  </si>
  <si>
    <t>D25SCB</t>
  </si>
  <si>
    <t>D25SCB00043C1000</t>
  </si>
  <si>
    <t>D25R6G</t>
  </si>
  <si>
    <t>D25R6G0BCEWC9999</t>
  </si>
  <si>
    <t>D ALLENIEE</t>
  </si>
  <si>
    <t>D25LPA</t>
  </si>
  <si>
    <t>D25LPA0EW22C1352</t>
  </si>
  <si>
    <t>GLIT.TEXT+SUEDE</t>
  </si>
  <si>
    <t>D251BD</t>
  </si>
  <si>
    <t>D251BD0AL22C0628</t>
  </si>
  <si>
    <t>SILVER/OFF WHT</t>
  </si>
  <si>
    <t>SHINY LEA+SUEDE</t>
  </si>
  <si>
    <t>U1144V</t>
  </si>
  <si>
    <t>U1144V00046C1001</t>
  </si>
  <si>
    <t>U255WA02243C1209</t>
  </si>
  <si>
    <t>U253FA</t>
  </si>
  <si>
    <t>U253FA0EK14C0017</t>
  </si>
  <si>
    <t>B150XB</t>
  </si>
  <si>
    <t>B150XB05410CF42Q</t>
  </si>
  <si>
    <t>NAVY/OCHRE</t>
  </si>
  <si>
    <t>GEOBUCK+CANVAS</t>
  </si>
  <si>
    <t>B920FB</t>
  </si>
  <si>
    <t>B920FB05014C4378</t>
  </si>
  <si>
    <t>B25A7C</t>
  </si>
  <si>
    <t>B25A7C01022C4002</t>
  </si>
  <si>
    <t>B021LA</t>
  </si>
  <si>
    <t>B021LA08554C0050</t>
  </si>
  <si>
    <t>B161LB</t>
  </si>
  <si>
    <t>B161LB08554C0404</t>
  </si>
  <si>
    <t>WHITE/BLACK</t>
  </si>
  <si>
    <t>B254CA</t>
  </si>
  <si>
    <t>B254CA0Y2NFC0162</t>
  </si>
  <si>
    <t>SILVER/FUCHSIA</t>
  </si>
  <si>
    <t>B151QD</t>
  </si>
  <si>
    <t>B151QD000BCC0406</t>
  </si>
  <si>
    <t>B150LC</t>
  </si>
  <si>
    <t>B150LC01385CA41Z</t>
  </si>
  <si>
    <t>LT JEANS/WHITE</t>
  </si>
  <si>
    <t>B254WA</t>
  </si>
  <si>
    <t>B254WA00085C2003</t>
  </si>
  <si>
    <t>OCHREYELLOW</t>
  </si>
  <si>
    <t>B021YD</t>
  </si>
  <si>
    <t>B021YD044HIC5000</t>
  </si>
  <si>
    <t>PEARL.LEA+METAL.SYNT.PAT</t>
  </si>
  <si>
    <t>B922RA000NFC4002</t>
  </si>
  <si>
    <t>B254TA</t>
  </si>
  <si>
    <t>B254TA014AJC0566</t>
  </si>
  <si>
    <t>J250RB</t>
  </si>
  <si>
    <t>J250RB014MEC0038</t>
  </si>
  <si>
    <t>J250RB014MEC4052</t>
  </si>
  <si>
    <t>DK BLUE/LIME</t>
  </si>
  <si>
    <t>J155XB</t>
  </si>
  <si>
    <t>J155XB0CEBUC0685</t>
  </si>
  <si>
    <t>PRINT.DBK+TUMB.SYNT.LEA</t>
  </si>
  <si>
    <t>J1524A014CEC4052</t>
  </si>
  <si>
    <t>J25DMA</t>
  </si>
  <si>
    <t>J25DMA0006KC0043</t>
  </si>
  <si>
    <t>J169YD</t>
  </si>
  <si>
    <t>J169YD0FU50C0335</t>
  </si>
  <si>
    <t>J25GBC</t>
  </si>
  <si>
    <t>J25GBC014CEC4227</t>
  </si>
  <si>
    <t>J028MC000QDC1019</t>
  </si>
  <si>
    <t>J258MB000NFC8004</t>
  </si>
  <si>
    <t>J15EAB</t>
  </si>
  <si>
    <t>J15EAB0HHEWC1000</t>
  </si>
  <si>
    <t>SYNT.PAT+GLIT.TEXT</t>
  </si>
  <si>
    <t>J25EAA</t>
  </si>
  <si>
    <t>J25EAA0NFEWC8172</t>
  </si>
  <si>
    <t>J5235D002BJC0531</t>
  </si>
  <si>
    <t>BLACK/PLATINUM</t>
  </si>
  <si>
    <t>J WADER GIRL</t>
  </si>
  <si>
    <t>J1508A</t>
  </si>
  <si>
    <t>J1508A01454CF48L</t>
  </si>
  <si>
    <t>NAVY/FLUO FUCHSIA</t>
  </si>
  <si>
    <t>J25E9B</t>
  </si>
  <si>
    <t>J25E9B0ASAJC1316</t>
  </si>
  <si>
    <t>SHI.TEX+PRL GBK</t>
  </si>
  <si>
    <t>J25E9B0ASKNC4268</t>
  </si>
  <si>
    <t>SHI.TEXT+PEARL.SYNT.PAT</t>
  </si>
  <si>
    <t>J SPRINTYE GIRL</t>
  </si>
  <si>
    <t>J25FWB</t>
  </si>
  <si>
    <t>J25FWB0006KC8033</t>
  </si>
  <si>
    <t>FLUO FUCHSIA</t>
  </si>
  <si>
    <t>J25D5A</t>
  </si>
  <si>
    <t>J25D5A08554C1000</t>
  </si>
  <si>
    <t>D TEOCLEA</t>
  </si>
  <si>
    <t>D25QBA</t>
  </si>
  <si>
    <t>D25QBA00022C6029</t>
  </si>
  <si>
    <t>D15LSB0003CC1000</t>
  </si>
  <si>
    <t>COW LEA</t>
  </si>
  <si>
    <t>D25LSD</t>
  </si>
  <si>
    <t>D25LSD00043C6037</t>
  </si>
  <si>
    <t>RUST</t>
  </si>
  <si>
    <t>D25LSD000VIC1007</t>
  </si>
  <si>
    <t>METAL.SUEDE</t>
  </si>
  <si>
    <t>D15NND</t>
  </si>
  <si>
    <t>D15NND022PVC0262</t>
  </si>
  <si>
    <t>BEIGE/PLATINUM</t>
  </si>
  <si>
    <t>D25SCA</t>
  </si>
  <si>
    <t>D25SCA022NFC6738</t>
  </si>
  <si>
    <t>D GENZIANA 55</t>
  </si>
  <si>
    <t>D25SHC</t>
  </si>
  <si>
    <t>D25SHC000TUC9999</t>
  </si>
  <si>
    <t>D25HHB</t>
  </si>
  <si>
    <t>D25HHB02110C4322</t>
  </si>
  <si>
    <t>GOA.SUEDE+CANVAS</t>
  </si>
  <si>
    <t>D25LXU</t>
  </si>
  <si>
    <t>D25LXU000TUC9999</t>
  </si>
  <si>
    <t>D25NMG</t>
  </si>
  <si>
    <t>D25NMG00021C8056</t>
  </si>
  <si>
    <t>ANTIQUE ROSE</t>
  </si>
  <si>
    <t>D25LPA05422C1352</t>
  </si>
  <si>
    <t>GEOBUCK+SUEDE</t>
  </si>
  <si>
    <t>D166HA</t>
  </si>
  <si>
    <t>D166HA085AUC1352</t>
  </si>
  <si>
    <t>NAPPA+GEOBUCK SUEDE</t>
  </si>
  <si>
    <t>D166HC</t>
  </si>
  <si>
    <t>D166HC0BCBNC0007</t>
  </si>
  <si>
    <t>SYNT.LEA+METAL.SYNT.LEA</t>
  </si>
  <si>
    <t>D25RTB085FUC9999</t>
  </si>
  <si>
    <t>NAPPA+NYLON</t>
  </si>
  <si>
    <t>D151BB</t>
  </si>
  <si>
    <t>D151BB021QDC0463</t>
  </si>
  <si>
    <t>ICE/WHITE</t>
  </si>
  <si>
    <t>GOAT SUEDE+GLIT.SYNT.LEA</t>
  </si>
  <si>
    <t>D04FFD00085C1000</t>
  </si>
  <si>
    <t>D621CE01402C0595</t>
  </si>
  <si>
    <t>BLACK/BLACK</t>
  </si>
  <si>
    <t>D16NUD00085C1000</t>
  </si>
  <si>
    <t>U16DQA085FUC4002</t>
  </si>
  <si>
    <t>U DORAY B WPF</t>
  </si>
  <si>
    <t>U16CQA</t>
  </si>
  <si>
    <t>U16CQA0ME22C0661</t>
  </si>
  <si>
    <t>WAXED GBK+SUEDE</t>
  </si>
  <si>
    <t>U25DWA000NBC4002</t>
  </si>
  <si>
    <t>WASH.CANVAS</t>
  </si>
  <si>
    <t>U RADENTE</t>
  </si>
  <si>
    <t>U25CZB</t>
  </si>
  <si>
    <t>U25CZB02214C4002</t>
  </si>
  <si>
    <t>U253FA0EK14C0661</t>
  </si>
  <si>
    <t>U RENAN</t>
  </si>
  <si>
    <t>U254GB</t>
  </si>
  <si>
    <t>U254GB02011C1010</t>
  </si>
  <si>
    <t>Sell In 1</t>
  </si>
  <si>
    <t>Sell In 2</t>
  </si>
  <si>
    <t>Sell In 3</t>
  </si>
  <si>
    <t>Sell In 4</t>
  </si>
  <si>
    <t>Sell Out 1</t>
  </si>
  <si>
    <t>Sell Out 2</t>
  </si>
  <si>
    <t>Sell Out 3</t>
  </si>
  <si>
    <t>Sell Out 4</t>
  </si>
  <si>
    <t>Image</t>
  </si>
  <si>
    <t xml:space="preserve">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</si>
</sst>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rgb="FF003366"/>
      <name val="Calibri"/>
      <family val="2"/>
    </font>
    <font>
      <b/>
      <sz val="9"/>
      <color rgb="FF383838"/>
      <name val="Tahoma"/>
      <family val="2"/>
    </font>
    <font>
      <sz val="9"/>
      <color rgb="FF383838"/>
      <name val="Tahoma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7"/>
      <color rgb="FF003366"/>
      <name val="Calibri"/>
      <family val="2"/>
    </font>
    <font>
      <sz val="7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EF"/>
      </patternFill>
    </fill>
    <fill>
      <patternFill patternType="solid">
        <fgColor rgb="FFEFEDDE"/>
      </patternFill>
    </fill>
    <fill>
      <patternFill patternType="solid">
        <fgColor rgb="FFE7E7F7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72" Type="http://schemas.openxmlformats.org/officeDocument/2006/relationships/image" Target="../media/image172.jpg"/><Relationship Id="rId180" Type="http://schemas.openxmlformats.org/officeDocument/2006/relationships/image" Target="../media/image180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85</xdr:row>
      <xdr:rowOff>0</xdr:rowOff>
    </xdr:from>
    <xdr:to>
      <xdr:col>6</xdr:col>
      <xdr:colOff>1119378</xdr:colOff>
      <xdr:row>85</xdr:row>
      <xdr:rowOff>742950</xdr:rowOff>
    </xdr:to>
    <xdr:pic>
      <xdr:nvPicPr>
        <xdr:cNvPr id="3" name="imageIDG7">
          <a:extLst>
            <a:ext uri="{FF2B5EF4-FFF2-40B4-BE49-F238E27FC236}">
              <a16:creationId xmlns:a16="http://schemas.microsoft.com/office/drawing/2014/main" xmlns="" id="{BE2D3F88-8023-1F21-117B-EFD8CF7D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847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6</xdr:col>
      <xdr:colOff>1119378</xdr:colOff>
      <xdr:row>140</xdr:row>
      <xdr:rowOff>742950</xdr:rowOff>
    </xdr:to>
    <xdr:pic>
      <xdr:nvPicPr>
        <xdr:cNvPr id="5" name="imageIDG8">
          <a:extLst>
            <a:ext uri="{FF2B5EF4-FFF2-40B4-BE49-F238E27FC236}">
              <a16:creationId xmlns:a16="http://schemas.microsoft.com/office/drawing/2014/main" xmlns="" id="{228068CC-BA10-3F38-E28D-ACDAFC14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628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6</xdr:col>
      <xdr:colOff>1119378</xdr:colOff>
      <xdr:row>4</xdr:row>
      <xdr:rowOff>742950</xdr:rowOff>
    </xdr:to>
    <xdr:pic>
      <xdr:nvPicPr>
        <xdr:cNvPr id="7" name="imageIDG9">
          <a:extLst>
            <a:ext uri="{FF2B5EF4-FFF2-40B4-BE49-F238E27FC236}">
              <a16:creationId xmlns:a16="http://schemas.microsoft.com/office/drawing/2014/main" xmlns="" id="{F9D34625-4426-29D9-F3FA-18B5C5DF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409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1119378</xdr:colOff>
      <xdr:row>5</xdr:row>
      <xdr:rowOff>742950</xdr:rowOff>
    </xdr:to>
    <xdr:pic>
      <xdr:nvPicPr>
        <xdr:cNvPr id="9" name="imageIDG10">
          <a:extLst>
            <a:ext uri="{FF2B5EF4-FFF2-40B4-BE49-F238E27FC236}">
              <a16:creationId xmlns:a16="http://schemas.microsoft.com/office/drawing/2014/main" xmlns="" id="{5DDC849C-9C1A-A067-5231-3FFD75877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191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6</xdr:col>
      <xdr:colOff>1119378</xdr:colOff>
      <xdr:row>141</xdr:row>
      <xdr:rowOff>742950</xdr:rowOff>
    </xdr:to>
    <xdr:pic>
      <xdr:nvPicPr>
        <xdr:cNvPr id="11" name="imageIDG11">
          <a:extLst>
            <a:ext uri="{FF2B5EF4-FFF2-40B4-BE49-F238E27FC236}">
              <a16:creationId xmlns:a16="http://schemas.microsoft.com/office/drawing/2014/main" xmlns="" id="{54FFA9EA-4FB0-16A5-E176-475C6814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972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6</xdr:col>
      <xdr:colOff>1119378</xdr:colOff>
      <xdr:row>142</xdr:row>
      <xdr:rowOff>742950</xdr:rowOff>
    </xdr:to>
    <xdr:pic>
      <xdr:nvPicPr>
        <xdr:cNvPr id="13" name="imageIDG12">
          <a:extLst>
            <a:ext uri="{FF2B5EF4-FFF2-40B4-BE49-F238E27FC236}">
              <a16:creationId xmlns:a16="http://schemas.microsoft.com/office/drawing/2014/main" xmlns="" id="{DC26E683-5AC2-7F88-5C41-6A2CD748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753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6</xdr:col>
      <xdr:colOff>1119378</xdr:colOff>
      <xdr:row>46</xdr:row>
      <xdr:rowOff>742950</xdr:rowOff>
    </xdr:to>
    <xdr:pic>
      <xdr:nvPicPr>
        <xdr:cNvPr id="15" name="imageIDG13">
          <a:extLst>
            <a:ext uri="{FF2B5EF4-FFF2-40B4-BE49-F238E27FC236}">
              <a16:creationId xmlns:a16="http://schemas.microsoft.com/office/drawing/2014/main" xmlns="" id="{A29E8650-004B-5FF4-393A-1ACE56EE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534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6</xdr:col>
      <xdr:colOff>1119378</xdr:colOff>
      <xdr:row>47</xdr:row>
      <xdr:rowOff>742950</xdr:rowOff>
    </xdr:to>
    <xdr:pic>
      <xdr:nvPicPr>
        <xdr:cNvPr id="17" name="imageIDG14">
          <a:extLst>
            <a:ext uri="{FF2B5EF4-FFF2-40B4-BE49-F238E27FC236}">
              <a16:creationId xmlns:a16="http://schemas.microsoft.com/office/drawing/2014/main" xmlns="" id="{1386D5B0-9791-2740-DB48-ECDD6B6E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315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6</xdr:col>
      <xdr:colOff>1119378</xdr:colOff>
      <xdr:row>143</xdr:row>
      <xdr:rowOff>742950</xdr:rowOff>
    </xdr:to>
    <xdr:pic>
      <xdr:nvPicPr>
        <xdr:cNvPr id="19" name="imageIDG15">
          <a:extLst>
            <a:ext uri="{FF2B5EF4-FFF2-40B4-BE49-F238E27FC236}">
              <a16:creationId xmlns:a16="http://schemas.microsoft.com/office/drawing/2014/main" xmlns="" id="{CB19CA7F-CBA1-4F77-C8C5-524941E6E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096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6</xdr:col>
      <xdr:colOff>1119378</xdr:colOff>
      <xdr:row>86</xdr:row>
      <xdr:rowOff>742950</xdr:rowOff>
    </xdr:to>
    <xdr:pic>
      <xdr:nvPicPr>
        <xdr:cNvPr id="21" name="imageIDG16">
          <a:extLst>
            <a:ext uri="{FF2B5EF4-FFF2-40B4-BE49-F238E27FC236}">
              <a16:creationId xmlns:a16="http://schemas.microsoft.com/office/drawing/2014/main" xmlns="" id="{BF6E9A28-9604-FBFC-23B5-75DC942EF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877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6</xdr:col>
      <xdr:colOff>1119378</xdr:colOff>
      <xdr:row>48</xdr:row>
      <xdr:rowOff>742950</xdr:rowOff>
    </xdr:to>
    <xdr:pic>
      <xdr:nvPicPr>
        <xdr:cNvPr id="23" name="imageIDG17">
          <a:extLst>
            <a:ext uri="{FF2B5EF4-FFF2-40B4-BE49-F238E27FC236}">
              <a16:creationId xmlns:a16="http://schemas.microsoft.com/office/drawing/2014/main" xmlns="" id="{0AAC7160-B5D6-3FAE-753C-518CDF11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658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6</xdr:col>
      <xdr:colOff>1119378</xdr:colOff>
      <xdr:row>24</xdr:row>
      <xdr:rowOff>742950</xdr:rowOff>
    </xdr:to>
    <xdr:pic>
      <xdr:nvPicPr>
        <xdr:cNvPr id="25" name="imageIDG18">
          <a:extLst>
            <a:ext uri="{FF2B5EF4-FFF2-40B4-BE49-F238E27FC236}">
              <a16:creationId xmlns:a16="http://schemas.microsoft.com/office/drawing/2014/main" xmlns="" id="{CBFFA61B-4052-3070-11A5-9F2400B7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439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6</xdr:col>
      <xdr:colOff>1119378</xdr:colOff>
      <xdr:row>87</xdr:row>
      <xdr:rowOff>742950</xdr:rowOff>
    </xdr:to>
    <xdr:pic>
      <xdr:nvPicPr>
        <xdr:cNvPr id="27" name="imageIDG19">
          <a:extLst>
            <a:ext uri="{FF2B5EF4-FFF2-40B4-BE49-F238E27FC236}">
              <a16:creationId xmlns:a16="http://schemas.microsoft.com/office/drawing/2014/main" xmlns="" id="{C24ECD1D-D7DA-6267-B6AE-16B603A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220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6</xdr:col>
      <xdr:colOff>1119378</xdr:colOff>
      <xdr:row>6</xdr:row>
      <xdr:rowOff>742950</xdr:rowOff>
    </xdr:to>
    <xdr:pic>
      <xdr:nvPicPr>
        <xdr:cNvPr id="29" name="imageIDG20">
          <a:extLst>
            <a:ext uri="{FF2B5EF4-FFF2-40B4-BE49-F238E27FC236}">
              <a16:creationId xmlns:a16="http://schemas.microsoft.com/office/drawing/2014/main" xmlns="" id="{3BB80ACF-3E1E-55A3-3843-305F79A31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001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6</xdr:col>
      <xdr:colOff>1119378</xdr:colOff>
      <xdr:row>49</xdr:row>
      <xdr:rowOff>742950</xdr:rowOff>
    </xdr:to>
    <xdr:pic>
      <xdr:nvPicPr>
        <xdr:cNvPr id="31" name="imageIDG21">
          <a:extLst>
            <a:ext uri="{FF2B5EF4-FFF2-40B4-BE49-F238E27FC236}">
              <a16:creationId xmlns:a16="http://schemas.microsoft.com/office/drawing/2014/main" xmlns="" id="{83418102-0F7F-19F8-4FFA-F6499B85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782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6</xdr:col>
      <xdr:colOff>1119378</xdr:colOff>
      <xdr:row>50</xdr:row>
      <xdr:rowOff>742950</xdr:rowOff>
    </xdr:to>
    <xdr:pic>
      <xdr:nvPicPr>
        <xdr:cNvPr id="33" name="imageIDG22">
          <a:extLst>
            <a:ext uri="{FF2B5EF4-FFF2-40B4-BE49-F238E27FC236}">
              <a16:creationId xmlns:a16="http://schemas.microsoft.com/office/drawing/2014/main" xmlns="" id="{C354CC6A-4091-2AD2-CF25-5C72556D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563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6</xdr:col>
      <xdr:colOff>1119378</xdr:colOff>
      <xdr:row>51</xdr:row>
      <xdr:rowOff>742950</xdr:rowOff>
    </xdr:to>
    <xdr:pic>
      <xdr:nvPicPr>
        <xdr:cNvPr id="35" name="imageIDG23">
          <a:extLst>
            <a:ext uri="{FF2B5EF4-FFF2-40B4-BE49-F238E27FC236}">
              <a16:creationId xmlns:a16="http://schemas.microsoft.com/office/drawing/2014/main" xmlns="" id="{8AE26ACF-26BA-EA69-BC43-0F5824E0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344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6</xdr:col>
      <xdr:colOff>1119378</xdr:colOff>
      <xdr:row>116</xdr:row>
      <xdr:rowOff>742950</xdr:rowOff>
    </xdr:to>
    <xdr:pic>
      <xdr:nvPicPr>
        <xdr:cNvPr id="37" name="imageIDG24">
          <a:extLst>
            <a:ext uri="{FF2B5EF4-FFF2-40B4-BE49-F238E27FC236}">
              <a16:creationId xmlns:a16="http://schemas.microsoft.com/office/drawing/2014/main" xmlns="" id="{F0365373-9A91-63F7-728E-15AF0436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5125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6</xdr:col>
      <xdr:colOff>1119378</xdr:colOff>
      <xdr:row>144</xdr:row>
      <xdr:rowOff>742950</xdr:rowOff>
    </xdr:to>
    <xdr:pic>
      <xdr:nvPicPr>
        <xdr:cNvPr id="39" name="imageIDG25">
          <a:extLst>
            <a:ext uri="{FF2B5EF4-FFF2-40B4-BE49-F238E27FC236}">
              <a16:creationId xmlns:a16="http://schemas.microsoft.com/office/drawing/2014/main" xmlns="" id="{157839F8-52AD-E7EB-92B5-6CF84BCF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5906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1119378</xdr:colOff>
      <xdr:row>7</xdr:row>
      <xdr:rowOff>742950</xdr:rowOff>
    </xdr:to>
    <xdr:pic>
      <xdr:nvPicPr>
        <xdr:cNvPr id="41" name="imageIDG26">
          <a:extLst>
            <a:ext uri="{FF2B5EF4-FFF2-40B4-BE49-F238E27FC236}">
              <a16:creationId xmlns:a16="http://schemas.microsoft.com/office/drawing/2014/main" xmlns="" id="{A2F9065A-EE00-2BBF-52B8-78272C5F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6687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6</xdr:col>
      <xdr:colOff>1119378</xdr:colOff>
      <xdr:row>52</xdr:row>
      <xdr:rowOff>742950</xdr:rowOff>
    </xdr:to>
    <xdr:pic>
      <xdr:nvPicPr>
        <xdr:cNvPr id="43" name="imageIDG27">
          <a:extLst>
            <a:ext uri="{FF2B5EF4-FFF2-40B4-BE49-F238E27FC236}">
              <a16:creationId xmlns:a16="http://schemas.microsoft.com/office/drawing/2014/main" xmlns="" id="{A7087C49-7D5E-6924-01DA-98910E7E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7468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6</xdr:col>
      <xdr:colOff>1119378</xdr:colOff>
      <xdr:row>88</xdr:row>
      <xdr:rowOff>742950</xdr:rowOff>
    </xdr:to>
    <xdr:pic>
      <xdr:nvPicPr>
        <xdr:cNvPr id="45" name="imageIDG28">
          <a:extLst>
            <a:ext uri="{FF2B5EF4-FFF2-40B4-BE49-F238E27FC236}">
              <a16:creationId xmlns:a16="http://schemas.microsoft.com/office/drawing/2014/main" xmlns="" id="{C65AA4C5-4B79-39D3-BBF3-5C693DBE5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8249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6</xdr:col>
      <xdr:colOff>1119378</xdr:colOff>
      <xdr:row>53</xdr:row>
      <xdr:rowOff>742950</xdr:rowOff>
    </xdr:to>
    <xdr:pic>
      <xdr:nvPicPr>
        <xdr:cNvPr id="47" name="imageIDG29">
          <a:extLst>
            <a:ext uri="{FF2B5EF4-FFF2-40B4-BE49-F238E27FC236}">
              <a16:creationId xmlns:a16="http://schemas.microsoft.com/office/drawing/2014/main" xmlns="" id="{66C29985-DB17-960A-2207-745E4C0C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9030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1119378</xdr:colOff>
      <xdr:row>54</xdr:row>
      <xdr:rowOff>742950</xdr:rowOff>
    </xdr:to>
    <xdr:pic>
      <xdr:nvPicPr>
        <xdr:cNvPr id="49" name="imageIDG30">
          <a:extLst>
            <a:ext uri="{FF2B5EF4-FFF2-40B4-BE49-F238E27FC236}">
              <a16:creationId xmlns:a16="http://schemas.microsoft.com/office/drawing/2014/main" xmlns="" id="{247C7F65-2721-49ED-D542-59269142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9812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6</xdr:col>
      <xdr:colOff>1119378</xdr:colOff>
      <xdr:row>55</xdr:row>
      <xdr:rowOff>742950</xdr:rowOff>
    </xdr:to>
    <xdr:pic>
      <xdr:nvPicPr>
        <xdr:cNvPr id="51" name="imageIDG31">
          <a:extLst>
            <a:ext uri="{FF2B5EF4-FFF2-40B4-BE49-F238E27FC236}">
              <a16:creationId xmlns:a16="http://schemas.microsoft.com/office/drawing/2014/main" xmlns="" id="{0F8DD0B3-9CE0-B961-651E-8AE3AC23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0593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6</xdr:col>
      <xdr:colOff>1119378</xdr:colOff>
      <xdr:row>117</xdr:row>
      <xdr:rowOff>742950</xdr:rowOff>
    </xdr:to>
    <xdr:pic>
      <xdr:nvPicPr>
        <xdr:cNvPr id="53" name="imageIDG32">
          <a:extLst>
            <a:ext uri="{FF2B5EF4-FFF2-40B4-BE49-F238E27FC236}">
              <a16:creationId xmlns:a16="http://schemas.microsoft.com/office/drawing/2014/main" xmlns="" id="{B1FA23FE-1DA9-C066-A0E1-C98FAA33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1374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1119378</xdr:colOff>
      <xdr:row>8</xdr:row>
      <xdr:rowOff>742950</xdr:rowOff>
    </xdr:to>
    <xdr:pic>
      <xdr:nvPicPr>
        <xdr:cNvPr id="55" name="imageIDG33">
          <a:extLst>
            <a:ext uri="{FF2B5EF4-FFF2-40B4-BE49-F238E27FC236}">
              <a16:creationId xmlns:a16="http://schemas.microsoft.com/office/drawing/2014/main" xmlns="" id="{9298E4F6-6442-99BA-4D77-B328172F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2155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6</xdr:col>
      <xdr:colOff>1119378</xdr:colOff>
      <xdr:row>56</xdr:row>
      <xdr:rowOff>742950</xdr:rowOff>
    </xdr:to>
    <xdr:pic>
      <xdr:nvPicPr>
        <xdr:cNvPr id="57" name="imageIDG34">
          <a:extLst>
            <a:ext uri="{FF2B5EF4-FFF2-40B4-BE49-F238E27FC236}">
              <a16:creationId xmlns:a16="http://schemas.microsoft.com/office/drawing/2014/main" xmlns="" id="{4A9C8152-BD19-016D-A7E9-BA641ACF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2936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1119378</xdr:colOff>
      <xdr:row>9</xdr:row>
      <xdr:rowOff>742950</xdr:rowOff>
    </xdr:to>
    <xdr:pic>
      <xdr:nvPicPr>
        <xdr:cNvPr id="59" name="imageIDG35">
          <a:extLst>
            <a:ext uri="{FF2B5EF4-FFF2-40B4-BE49-F238E27FC236}">
              <a16:creationId xmlns:a16="http://schemas.microsoft.com/office/drawing/2014/main" xmlns="" id="{0317D835-A897-4242-35BF-38B034E6D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3717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6</xdr:col>
      <xdr:colOff>1119378</xdr:colOff>
      <xdr:row>57</xdr:row>
      <xdr:rowOff>742950</xdr:rowOff>
    </xdr:to>
    <xdr:pic>
      <xdr:nvPicPr>
        <xdr:cNvPr id="61" name="imageIDG36">
          <a:extLst>
            <a:ext uri="{FF2B5EF4-FFF2-40B4-BE49-F238E27FC236}">
              <a16:creationId xmlns:a16="http://schemas.microsoft.com/office/drawing/2014/main" xmlns="" id="{F6C8B983-35CE-AEAF-AD6F-9E286603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4498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6</xdr:col>
      <xdr:colOff>1119378</xdr:colOff>
      <xdr:row>25</xdr:row>
      <xdr:rowOff>742950</xdr:rowOff>
    </xdr:to>
    <xdr:pic>
      <xdr:nvPicPr>
        <xdr:cNvPr id="63" name="imageIDG37">
          <a:extLst>
            <a:ext uri="{FF2B5EF4-FFF2-40B4-BE49-F238E27FC236}">
              <a16:creationId xmlns:a16="http://schemas.microsoft.com/office/drawing/2014/main" xmlns="" id="{1508935C-2492-A367-8D88-DF510DD8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5279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1119378</xdr:colOff>
      <xdr:row>118</xdr:row>
      <xdr:rowOff>742950</xdr:rowOff>
    </xdr:to>
    <xdr:pic>
      <xdr:nvPicPr>
        <xdr:cNvPr id="65" name="imageIDG38">
          <a:extLst>
            <a:ext uri="{FF2B5EF4-FFF2-40B4-BE49-F238E27FC236}">
              <a16:creationId xmlns:a16="http://schemas.microsoft.com/office/drawing/2014/main" xmlns="" id="{16A5D025-DF5C-C6C3-B0C8-99A8B459D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6060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1119378</xdr:colOff>
      <xdr:row>145</xdr:row>
      <xdr:rowOff>742950</xdr:rowOff>
    </xdr:to>
    <xdr:pic>
      <xdr:nvPicPr>
        <xdr:cNvPr id="67" name="imageIDG39">
          <a:extLst>
            <a:ext uri="{FF2B5EF4-FFF2-40B4-BE49-F238E27FC236}">
              <a16:creationId xmlns:a16="http://schemas.microsoft.com/office/drawing/2014/main" xmlns="" id="{A2D4267A-9256-C1B5-1E5E-FCA683AC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6841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6</xdr:col>
      <xdr:colOff>1119378</xdr:colOff>
      <xdr:row>10</xdr:row>
      <xdr:rowOff>742950</xdr:rowOff>
    </xdr:to>
    <xdr:pic>
      <xdr:nvPicPr>
        <xdr:cNvPr id="69" name="imageIDG40">
          <a:extLst>
            <a:ext uri="{FF2B5EF4-FFF2-40B4-BE49-F238E27FC236}">
              <a16:creationId xmlns:a16="http://schemas.microsoft.com/office/drawing/2014/main" xmlns="" id="{138D290C-A20E-209D-064B-2F3630A7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7622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6</xdr:col>
      <xdr:colOff>1119378</xdr:colOff>
      <xdr:row>58</xdr:row>
      <xdr:rowOff>742950</xdr:rowOff>
    </xdr:to>
    <xdr:pic>
      <xdr:nvPicPr>
        <xdr:cNvPr id="71" name="imageIDG41">
          <a:extLst>
            <a:ext uri="{FF2B5EF4-FFF2-40B4-BE49-F238E27FC236}">
              <a16:creationId xmlns:a16="http://schemas.microsoft.com/office/drawing/2014/main" xmlns="" id="{B4B77762-AF17-E093-DC3E-1B374796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8403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6</xdr:col>
      <xdr:colOff>1119378</xdr:colOff>
      <xdr:row>59</xdr:row>
      <xdr:rowOff>742950</xdr:rowOff>
    </xdr:to>
    <xdr:pic>
      <xdr:nvPicPr>
        <xdr:cNvPr id="73" name="imageIDG42">
          <a:extLst>
            <a:ext uri="{FF2B5EF4-FFF2-40B4-BE49-F238E27FC236}">
              <a16:creationId xmlns:a16="http://schemas.microsoft.com/office/drawing/2014/main" xmlns="" id="{B9CA9471-7E43-F022-4055-A551F369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9184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1119378</xdr:colOff>
      <xdr:row>146</xdr:row>
      <xdr:rowOff>742950</xdr:rowOff>
    </xdr:to>
    <xdr:pic>
      <xdr:nvPicPr>
        <xdr:cNvPr id="75" name="imageIDG43">
          <a:extLst>
            <a:ext uri="{FF2B5EF4-FFF2-40B4-BE49-F238E27FC236}">
              <a16:creationId xmlns:a16="http://schemas.microsoft.com/office/drawing/2014/main" xmlns="" id="{534C2F2F-A6A6-4CCE-2771-A0201199B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9965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6</xdr:col>
      <xdr:colOff>1119378</xdr:colOff>
      <xdr:row>119</xdr:row>
      <xdr:rowOff>742950</xdr:rowOff>
    </xdr:to>
    <xdr:pic>
      <xdr:nvPicPr>
        <xdr:cNvPr id="77" name="imageIDG44">
          <a:extLst>
            <a:ext uri="{FF2B5EF4-FFF2-40B4-BE49-F238E27FC236}">
              <a16:creationId xmlns:a16="http://schemas.microsoft.com/office/drawing/2014/main" xmlns="" id="{DB4DB351-9791-CD23-0833-BDF0ADB29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0746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6</xdr:col>
      <xdr:colOff>1119378</xdr:colOff>
      <xdr:row>60</xdr:row>
      <xdr:rowOff>742950</xdr:rowOff>
    </xdr:to>
    <xdr:pic>
      <xdr:nvPicPr>
        <xdr:cNvPr id="79" name="imageIDG45">
          <a:extLst>
            <a:ext uri="{FF2B5EF4-FFF2-40B4-BE49-F238E27FC236}">
              <a16:creationId xmlns:a16="http://schemas.microsoft.com/office/drawing/2014/main" xmlns="" id="{34205978-DD3B-83F2-A755-60B47FAB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1527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6</xdr:col>
      <xdr:colOff>1119378</xdr:colOff>
      <xdr:row>89</xdr:row>
      <xdr:rowOff>742950</xdr:rowOff>
    </xdr:to>
    <xdr:pic>
      <xdr:nvPicPr>
        <xdr:cNvPr id="81" name="imageIDG46">
          <a:extLst>
            <a:ext uri="{FF2B5EF4-FFF2-40B4-BE49-F238E27FC236}">
              <a16:creationId xmlns:a16="http://schemas.microsoft.com/office/drawing/2014/main" xmlns="" id="{F92E26C8-FD15-C250-FA2B-5B31C6851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2308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6</xdr:col>
      <xdr:colOff>1119378</xdr:colOff>
      <xdr:row>26</xdr:row>
      <xdr:rowOff>742950</xdr:rowOff>
    </xdr:to>
    <xdr:pic>
      <xdr:nvPicPr>
        <xdr:cNvPr id="83" name="imageIDG47">
          <a:extLst>
            <a:ext uri="{FF2B5EF4-FFF2-40B4-BE49-F238E27FC236}">
              <a16:creationId xmlns:a16="http://schemas.microsoft.com/office/drawing/2014/main" xmlns="" id="{5B72E199-002F-8415-EE46-16F585815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089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1119378</xdr:colOff>
      <xdr:row>27</xdr:row>
      <xdr:rowOff>742950</xdr:rowOff>
    </xdr:to>
    <xdr:pic>
      <xdr:nvPicPr>
        <xdr:cNvPr id="85" name="imageIDG48">
          <a:extLst>
            <a:ext uri="{FF2B5EF4-FFF2-40B4-BE49-F238E27FC236}">
              <a16:creationId xmlns:a16="http://schemas.microsoft.com/office/drawing/2014/main" xmlns="" id="{1AF08538-833F-916C-50AD-E4226C34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870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6</xdr:col>
      <xdr:colOff>1119378</xdr:colOff>
      <xdr:row>147</xdr:row>
      <xdr:rowOff>742950</xdr:rowOff>
    </xdr:to>
    <xdr:pic>
      <xdr:nvPicPr>
        <xdr:cNvPr id="87" name="imageIDG49">
          <a:extLst>
            <a:ext uri="{FF2B5EF4-FFF2-40B4-BE49-F238E27FC236}">
              <a16:creationId xmlns:a16="http://schemas.microsoft.com/office/drawing/2014/main" xmlns="" id="{1189A4B9-2C24-A4D5-DE76-81E53BDBA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4651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6</xdr:col>
      <xdr:colOff>1119378</xdr:colOff>
      <xdr:row>28</xdr:row>
      <xdr:rowOff>742950</xdr:rowOff>
    </xdr:to>
    <xdr:pic>
      <xdr:nvPicPr>
        <xdr:cNvPr id="89" name="imageIDG50">
          <a:extLst>
            <a:ext uri="{FF2B5EF4-FFF2-40B4-BE49-F238E27FC236}">
              <a16:creationId xmlns:a16="http://schemas.microsoft.com/office/drawing/2014/main" xmlns="" id="{C8965C88-8FA4-D2CB-8AE3-BCBDD25AA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5433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6</xdr:col>
      <xdr:colOff>1119378</xdr:colOff>
      <xdr:row>61</xdr:row>
      <xdr:rowOff>742950</xdr:rowOff>
    </xdr:to>
    <xdr:pic>
      <xdr:nvPicPr>
        <xdr:cNvPr id="91" name="imageIDG51">
          <a:extLst>
            <a:ext uri="{FF2B5EF4-FFF2-40B4-BE49-F238E27FC236}">
              <a16:creationId xmlns:a16="http://schemas.microsoft.com/office/drawing/2014/main" xmlns="" id="{56BA46D1-2D9C-16F3-F12F-918CB046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6214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6</xdr:col>
      <xdr:colOff>1119378</xdr:colOff>
      <xdr:row>90</xdr:row>
      <xdr:rowOff>742950</xdr:rowOff>
    </xdr:to>
    <xdr:pic>
      <xdr:nvPicPr>
        <xdr:cNvPr id="93" name="imageIDG52">
          <a:extLst>
            <a:ext uri="{FF2B5EF4-FFF2-40B4-BE49-F238E27FC236}">
              <a16:creationId xmlns:a16="http://schemas.microsoft.com/office/drawing/2014/main" xmlns="" id="{99D0BC08-DCBF-CC15-A787-3A8A1C91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6995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6</xdr:col>
      <xdr:colOff>1119378</xdr:colOff>
      <xdr:row>91</xdr:row>
      <xdr:rowOff>742950</xdr:rowOff>
    </xdr:to>
    <xdr:pic>
      <xdr:nvPicPr>
        <xdr:cNvPr id="95" name="imageIDG53">
          <a:extLst>
            <a:ext uri="{FF2B5EF4-FFF2-40B4-BE49-F238E27FC236}">
              <a16:creationId xmlns:a16="http://schemas.microsoft.com/office/drawing/2014/main" xmlns="" id="{5A3EEBB0-C9DB-379E-F50F-E51117C4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7776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6</xdr:col>
      <xdr:colOff>1119378</xdr:colOff>
      <xdr:row>120</xdr:row>
      <xdr:rowOff>742950</xdr:rowOff>
    </xdr:to>
    <xdr:pic>
      <xdr:nvPicPr>
        <xdr:cNvPr id="97" name="imageIDG54">
          <a:extLst>
            <a:ext uri="{FF2B5EF4-FFF2-40B4-BE49-F238E27FC236}">
              <a16:creationId xmlns:a16="http://schemas.microsoft.com/office/drawing/2014/main" xmlns="" id="{ADD3DD14-4C83-7590-7E0B-9633CF8F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8557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6</xdr:col>
      <xdr:colOff>1119378</xdr:colOff>
      <xdr:row>92</xdr:row>
      <xdr:rowOff>742950</xdr:rowOff>
    </xdr:to>
    <xdr:pic>
      <xdr:nvPicPr>
        <xdr:cNvPr id="99" name="imageIDG55">
          <a:extLst>
            <a:ext uri="{FF2B5EF4-FFF2-40B4-BE49-F238E27FC236}">
              <a16:creationId xmlns:a16="http://schemas.microsoft.com/office/drawing/2014/main" xmlns="" id="{546A84DA-E089-10B2-B1BB-D55A5FD27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9338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6</xdr:col>
      <xdr:colOff>1119378</xdr:colOff>
      <xdr:row>148</xdr:row>
      <xdr:rowOff>742950</xdr:rowOff>
    </xdr:to>
    <xdr:pic>
      <xdr:nvPicPr>
        <xdr:cNvPr id="101" name="imageIDG56">
          <a:extLst>
            <a:ext uri="{FF2B5EF4-FFF2-40B4-BE49-F238E27FC236}">
              <a16:creationId xmlns:a16="http://schemas.microsoft.com/office/drawing/2014/main" xmlns="" id="{65CC61EC-42AD-C912-C9D3-B266C81C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0119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6</xdr:col>
      <xdr:colOff>1119378</xdr:colOff>
      <xdr:row>149</xdr:row>
      <xdr:rowOff>742950</xdr:rowOff>
    </xdr:to>
    <xdr:pic>
      <xdr:nvPicPr>
        <xdr:cNvPr id="103" name="imageIDG57">
          <a:extLst>
            <a:ext uri="{FF2B5EF4-FFF2-40B4-BE49-F238E27FC236}">
              <a16:creationId xmlns:a16="http://schemas.microsoft.com/office/drawing/2014/main" xmlns="" id="{A63D846F-76C4-89CF-927A-F4F0E589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0900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6</xdr:col>
      <xdr:colOff>1119378</xdr:colOff>
      <xdr:row>150</xdr:row>
      <xdr:rowOff>742950</xdr:rowOff>
    </xdr:to>
    <xdr:pic>
      <xdr:nvPicPr>
        <xdr:cNvPr id="105" name="imageIDG58">
          <a:extLst>
            <a:ext uri="{FF2B5EF4-FFF2-40B4-BE49-F238E27FC236}">
              <a16:creationId xmlns:a16="http://schemas.microsoft.com/office/drawing/2014/main" xmlns="" id="{D33A0D2D-E5C1-0614-233D-94616E16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1681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6</xdr:col>
      <xdr:colOff>1119378</xdr:colOff>
      <xdr:row>121</xdr:row>
      <xdr:rowOff>742950</xdr:rowOff>
    </xdr:to>
    <xdr:pic>
      <xdr:nvPicPr>
        <xdr:cNvPr id="107" name="imageIDG59">
          <a:extLst>
            <a:ext uri="{FF2B5EF4-FFF2-40B4-BE49-F238E27FC236}">
              <a16:creationId xmlns:a16="http://schemas.microsoft.com/office/drawing/2014/main" xmlns="" id="{992F7638-CD89-CEDF-872B-B01EF2B9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2462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6</xdr:col>
      <xdr:colOff>1119378</xdr:colOff>
      <xdr:row>29</xdr:row>
      <xdr:rowOff>742950</xdr:rowOff>
    </xdr:to>
    <xdr:pic>
      <xdr:nvPicPr>
        <xdr:cNvPr id="109" name="imageIDG60">
          <a:extLst>
            <a:ext uri="{FF2B5EF4-FFF2-40B4-BE49-F238E27FC236}">
              <a16:creationId xmlns:a16="http://schemas.microsoft.com/office/drawing/2014/main" xmlns="" id="{111C66D4-1C02-2C6B-3F8E-46EEC609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3243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6</xdr:col>
      <xdr:colOff>1119378</xdr:colOff>
      <xdr:row>62</xdr:row>
      <xdr:rowOff>742950</xdr:rowOff>
    </xdr:to>
    <xdr:pic>
      <xdr:nvPicPr>
        <xdr:cNvPr id="111" name="imageIDG61">
          <a:extLst>
            <a:ext uri="{FF2B5EF4-FFF2-40B4-BE49-F238E27FC236}">
              <a16:creationId xmlns:a16="http://schemas.microsoft.com/office/drawing/2014/main" xmlns="" id="{16F9197D-7626-4623-EBE2-E234F6D06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4024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6</xdr:col>
      <xdr:colOff>1119378</xdr:colOff>
      <xdr:row>93</xdr:row>
      <xdr:rowOff>742950</xdr:rowOff>
    </xdr:to>
    <xdr:pic>
      <xdr:nvPicPr>
        <xdr:cNvPr id="113" name="imageIDG62">
          <a:extLst>
            <a:ext uri="{FF2B5EF4-FFF2-40B4-BE49-F238E27FC236}">
              <a16:creationId xmlns:a16="http://schemas.microsoft.com/office/drawing/2014/main" xmlns="" id="{7D5AA3BD-F2C0-0E76-E666-3371EB9D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4805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6</xdr:col>
      <xdr:colOff>1119378</xdr:colOff>
      <xdr:row>94</xdr:row>
      <xdr:rowOff>742950</xdr:rowOff>
    </xdr:to>
    <xdr:pic>
      <xdr:nvPicPr>
        <xdr:cNvPr id="115" name="imageIDG63">
          <a:extLst>
            <a:ext uri="{FF2B5EF4-FFF2-40B4-BE49-F238E27FC236}">
              <a16:creationId xmlns:a16="http://schemas.microsoft.com/office/drawing/2014/main" xmlns="" id="{2106F70F-9671-2192-1153-07B5C0F2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5586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6</xdr:col>
      <xdr:colOff>1119378</xdr:colOff>
      <xdr:row>95</xdr:row>
      <xdr:rowOff>742950</xdr:rowOff>
    </xdr:to>
    <xdr:pic>
      <xdr:nvPicPr>
        <xdr:cNvPr id="117" name="imageIDG64">
          <a:extLst>
            <a:ext uri="{FF2B5EF4-FFF2-40B4-BE49-F238E27FC236}">
              <a16:creationId xmlns:a16="http://schemas.microsoft.com/office/drawing/2014/main" xmlns="" id="{618D8E6C-B273-493C-C84C-2E1AEBFDD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6367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6</xdr:col>
      <xdr:colOff>1119378</xdr:colOff>
      <xdr:row>151</xdr:row>
      <xdr:rowOff>742950</xdr:rowOff>
    </xdr:to>
    <xdr:pic>
      <xdr:nvPicPr>
        <xdr:cNvPr id="119" name="imageIDG65">
          <a:extLst>
            <a:ext uri="{FF2B5EF4-FFF2-40B4-BE49-F238E27FC236}">
              <a16:creationId xmlns:a16="http://schemas.microsoft.com/office/drawing/2014/main" xmlns="" id="{DCAAC4EE-8BF9-AC44-10BB-47A69791D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7148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1119378</xdr:colOff>
      <xdr:row>11</xdr:row>
      <xdr:rowOff>742950</xdr:rowOff>
    </xdr:to>
    <xdr:pic>
      <xdr:nvPicPr>
        <xdr:cNvPr id="121" name="imageIDG66">
          <a:extLst>
            <a:ext uri="{FF2B5EF4-FFF2-40B4-BE49-F238E27FC236}">
              <a16:creationId xmlns:a16="http://schemas.microsoft.com/office/drawing/2014/main" xmlns="" id="{276D11F4-080C-A2D7-46AD-2C6D8E60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7929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6</xdr:col>
      <xdr:colOff>1119378</xdr:colOff>
      <xdr:row>30</xdr:row>
      <xdr:rowOff>742950</xdr:rowOff>
    </xdr:to>
    <xdr:pic>
      <xdr:nvPicPr>
        <xdr:cNvPr id="123" name="imageIDG67">
          <a:extLst>
            <a:ext uri="{FF2B5EF4-FFF2-40B4-BE49-F238E27FC236}">
              <a16:creationId xmlns:a16="http://schemas.microsoft.com/office/drawing/2014/main" xmlns="" id="{0BF5D1EF-C383-9297-9D5D-0F782D8A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8710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6</xdr:col>
      <xdr:colOff>1119378</xdr:colOff>
      <xdr:row>63</xdr:row>
      <xdr:rowOff>742950</xdr:rowOff>
    </xdr:to>
    <xdr:pic>
      <xdr:nvPicPr>
        <xdr:cNvPr id="125" name="imageIDG68">
          <a:extLst>
            <a:ext uri="{FF2B5EF4-FFF2-40B4-BE49-F238E27FC236}">
              <a16:creationId xmlns:a16="http://schemas.microsoft.com/office/drawing/2014/main" xmlns="" id="{B557ED40-B47B-7652-F8CC-525050A1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49491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6</xdr:col>
      <xdr:colOff>1119378</xdr:colOff>
      <xdr:row>152</xdr:row>
      <xdr:rowOff>742950</xdr:rowOff>
    </xdr:to>
    <xdr:pic>
      <xdr:nvPicPr>
        <xdr:cNvPr id="127" name="imageIDG69">
          <a:extLst>
            <a:ext uri="{FF2B5EF4-FFF2-40B4-BE49-F238E27FC236}">
              <a16:creationId xmlns:a16="http://schemas.microsoft.com/office/drawing/2014/main" xmlns="" id="{39C5C211-DF95-AAE4-220F-227508CFA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0272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6</xdr:col>
      <xdr:colOff>1119378</xdr:colOff>
      <xdr:row>153</xdr:row>
      <xdr:rowOff>742950</xdr:rowOff>
    </xdr:to>
    <xdr:pic>
      <xdr:nvPicPr>
        <xdr:cNvPr id="129" name="imageIDG70">
          <a:extLst>
            <a:ext uri="{FF2B5EF4-FFF2-40B4-BE49-F238E27FC236}">
              <a16:creationId xmlns:a16="http://schemas.microsoft.com/office/drawing/2014/main" xmlns="" id="{A7F15EF7-F844-CC49-788D-296008F0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1054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6</xdr:col>
      <xdr:colOff>1119378</xdr:colOff>
      <xdr:row>122</xdr:row>
      <xdr:rowOff>742950</xdr:rowOff>
    </xdr:to>
    <xdr:pic>
      <xdr:nvPicPr>
        <xdr:cNvPr id="131" name="imageIDG71">
          <a:extLst>
            <a:ext uri="{FF2B5EF4-FFF2-40B4-BE49-F238E27FC236}">
              <a16:creationId xmlns:a16="http://schemas.microsoft.com/office/drawing/2014/main" xmlns="" id="{6880DCE4-F18C-ACAD-F79C-29D63254E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1835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6</xdr:col>
      <xdr:colOff>1119378</xdr:colOff>
      <xdr:row>123</xdr:row>
      <xdr:rowOff>742950</xdr:rowOff>
    </xdr:to>
    <xdr:pic>
      <xdr:nvPicPr>
        <xdr:cNvPr id="133" name="imageIDG72">
          <a:extLst>
            <a:ext uri="{FF2B5EF4-FFF2-40B4-BE49-F238E27FC236}">
              <a16:creationId xmlns:a16="http://schemas.microsoft.com/office/drawing/2014/main" xmlns="" id="{1280E4B2-1AEB-44AF-CB0C-57807F229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2616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1119378</xdr:colOff>
      <xdr:row>12</xdr:row>
      <xdr:rowOff>742950</xdr:rowOff>
    </xdr:to>
    <xdr:pic>
      <xdr:nvPicPr>
        <xdr:cNvPr id="135" name="imageIDG73">
          <a:extLst>
            <a:ext uri="{FF2B5EF4-FFF2-40B4-BE49-F238E27FC236}">
              <a16:creationId xmlns:a16="http://schemas.microsoft.com/office/drawing/2014/main" xmlns="" id="{725E88D3-AA51-B4DB-6FC8-1CFC88A9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3397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1119378</xdr:colOff>
      <xdr:row>13</xdr:row>
      <xdr:rowOff>742950</xdr:rowOff>
    </xdr:to>
    <xdr:pic>
      <xdr:nvPicPr>
        <xdr:cNvPr id="137" name="imageIDG74">
          <a:extLst>
            <a:ext uri="{FF2B5EF4-FFF2-40B4-BE49-F238E27FC236}">
              <a16:creationId xmlns:a16="http://schemas.microsoft.com/office/drawing/2014/main" xmlns="" id="{1313872D-12AB-6E9F-3EBC-7977B0062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4178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6</xdr:col>
      <xdr:colOff>1119378</xdr:colOff>
      <xdr:row>64</xdr:row>
      <xdr:rowOff>742950</xdr:rowOff>
    </xdr:to>
    <xdr:pic>
      <xdr:nvPicPr>
        <xdr:cNvPr id="139" name="imageIDG75">
          <a:extLst>
            <a:ext uri="{FF2B5EF4-FFF2-40B4-BE49-F238E27FC236}">
              <a16:creationId xmlns:a16="http://schemas.microsoft.com/office/drawing/2014/main" xmlns="" id="{881BB4E5-8A3B-1B31-B05D-64E1BDBD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4959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6</xdr:col>
      <xdr:colOff>1119378</xdr:colOff>
      <xdr:row>65</xdr:row>
      <xdr:rowOff>742950</xdr:rowOff>
    </xdr:to>
    <xdr:pic>
      <xdr:nvPicPr>
        <xdr:cNvPr id="141" name="imageIDG76">
          <a:extLst>
            <a:ext uri="{FF2B5EF4-FFF2-40B4-BE49-F238E27FC236}">
              <a16:creationId xmlns:a16="http://schemas.microsoft.com/office/drawing/2014/main" xmlns="" id="{A9C0B8BB-CD5A-DEA2-E49A-6662B3B4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5740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6</xdr:col>
      <xdr:colOff>1119378</xdr:colOff>
      <xdr:row>96</xdr:row>
      <xdr:rowOff>742950</xdr:rowOff>
    </xdr:to>
    <xdr:pic>
      <xdr:nvPicPr>
        <xdr:cNvPr id="143" name="imageIDG77">
          <a:extLst>
            <a:ext uri="{FF2B5EF4-FFF2-40B4-BE49-F238E27FC236}">
              <a16:creationId xmlns:a16="http://schemas.microsoft.com/office/drawing/2014/main" xmlns="" id="{CB9B2F96-6369-67E2-2E12-51E33CD9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6521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6</xdr:col>
      <xdr:colOff>1119378</xdr:colOff>
      <xdr:row>97</xdr:row>
      <xdr:rowOff>742950</xdr:rowOff>
    </xdr:to>
    <xdr:pic>
      <xdr:nvPicPr>
        <xdr:cNvPr id="145" name="imageIDG78">
          <a:extLst>
            <a:ext uri="{FF2B5EF4-FFF2-40B4-BE49-F238E27FC236}">
              <a16:creationId xmlns:a16="http://schemas.microsoft.com/office/drawing/2014/main" xmlns="" id="{6767002C-FBFE-F662-69BB-B6234367C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7302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6</xdr:col>
      <xdr:colOff>1119378</xdr:colOff>
      <xdr:row>98</xdr:row>
      <xdr:rowOff>742950</xdr:rowOff>
    </xdr:to>
    <xdr:pic>
      <xdr:nvPicPr>
        <xdr:cNvPr id="147" name="imageIDG79">
          <a:extLst>
            <a:ext uri="{FF2B5EF4-FFF2-40B4-BE49-F238E27FC236}">
              <a16:creationId xmlns:a16="http://schemas.microsoft.com/office/drawing/2014/main" xmlns="" id="{B00C5BD8-3016-5C05-61B1-ECF163EB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8083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6</xdr:col>
      <xdr:colOff>1119378</xdr:colOff>
      <xdr:row>154</xdr:row>
      <xdr:rowOff>742950</xdr:rowOff>
    </xdr:to>
    <xdr:pic>
      <xdr:nvPicPr>
        <xdr:cNvPr id="149" name="imageIDG80">
          <a:extLst>
            <a:ext uri="{FF2B5EF4-FFF2-40B4-BE49-F238E27FC236}">
              <a16:creationId xmlns:a16="http://schemas.microsoft.com/office/drawing/2014/main" xmlns="" id="{289DFD7A-6ED8-FEBC-CFDE-49B283F07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8864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6</xdr:col>
      <xdr:colOff>1119378</xdr:colOff>
      <xdr:row>155</xdr:row>
      <xdr:rowOff>742950</xdr:rowOff>
    </xdr:to>
    <xdr:pic>
      <xdr:nvPicPr>
        <xdr:cNvPr id="151" name="imageIDG81">
          <a:extLst>
            <a:ext uri="{FF2B5EF4-FFF2-40B4-BE49-F238E27FC236}">
              <a16:creationId xmlns:a16="http://schemas.microsoft.com/office/drawing/2014/main" xmlns="" id="{B7AFF16A-06FD-A307-D1C7-32E81631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59645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1119378</xdr:colOff>
      <xdr:row>14</xdr:row>
      <xdr:rowOff>742950</xdr:rowOff>
    </xdr:to>
    <xdr:pic>
      <xdr:nvPicPr>
        <xdr:cNvPr id="153" name="imageIDG82">
          <a:extLst>
            <a:ext uri="{FF2B5EF4-FFF2-40B4-BE49-F238E27FC236}">
              <a16:creationId xmlns:a16="http://schemas.microsoft.com/office/drawing/2014/main" xmlns="" id="{AB75DB4D-2831-578A-9E0B-D4E8B82A6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0426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6</xdr:col>
      <xdr:colOff>1119378</xdr:colOff>
      <xdr:row>31</xdr:row>
      <xdr:rowOff>742950</xdr:rowOff>
    </xdr:to>
    <xdr:pic>
      <xdr:nvPicPr>
        <xdr:cNvPr id="155" name="imageIDG83">
          <a:extLst>
            <a:ext uri="{FF2B5EF4-FFF2-40B4-BE49-F238E27FC236}">
              <a16:creationId xmlns:a16="http://schemas.microsoft.com/office/drawing/2014/main" xmlns="" id="{E9B459F0-F930-8390-2E6C-402D34E44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1207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6</xdr:col>
      <xdr:colOff>1119378</xdr:colOff>
      <xdr:row>32</xdr:row>
      <xdr:rowOff>742950</xdr:rowOff>
    </xdr:to>
    <xdr:pic>
      <xdr:nvPicPr>
        <xdr:cNvPr id="157" name="imageIDG84">
          <a:extLst>
            <a:ext uri="{FF2B5EF4-FFF2-40B4-BE49-F238E27FC236}">
              <a16:creationId xmlns:a16="http://schemas.microsoft.com/office/drawing/2014/main" xmlns="" id="{9C8988C0-937E-978E-008F-32C79E2C9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1988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6</xdr:col>
      <xdr:colOff>1119378</xdr:colOff>
      <xdr:row>66</xdr:row>
      <xdr:rowOff>742950</xdr:rowOff>
    </xdr:to>
    <xdr:pic>
      <xdr:nvPicPr>
        <xdr:cNvPr id="159" name="imageIDG85">
          <a:extLst>
            <a:ext uri="{FF2B5EF4-FFF2-40B4-BE49-F238E27FC236}">
              <a16:creationId xmlns:a16="http://schemas.microsoft.com/office/drawing/2014/main" xmlns="" id="{E95D5737-64D4-5B8D-4B13-A456453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2769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6</xdr:col>
      <xdr:colOff>1119378</xdr:colOff>
      <xdr:row>67</xdr:row>
      <xdr:rowOff>742950</xdr:rowOff>
    </xdr:to>
    <xdr:pic>
      <xdr:nvPicPr>
        <xdr:cNvPr id="161" name="imageIDG86">
          <a:extLst>
            <a:ext uri="{FF2B5EF4-FFF2-40B4-BE49-F238E27FC236}">
              <a16:creationId xmlns:a16="http://schemas.microsoft.com/office/drawing/2014/main" xmlns="" id="{759D1581-7BBA-9526-F4B1-F8CC91C3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3550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6</xdr:col>
      <xdr:colOff>1119378</xdr:colOff>
      <xdr:row>68</xdr:row>
      <xdr:rowOff>742950</xdr:rowOff>
    </xdr:to>
    <xdr:pic>
      <xdr:nvPicPr>
        <xdr:cNvPr id="163" name="imageIDG87">
          <a:extLst>
            <a:ext uri="{FF2B5EF4-FFF2-40B4-BE49-F238E27FC236}">
              <a16:creationId xmlns:a16="http://schemas.microsoft.com/office/drawing/2014/main" xmlns="" id="{E6E0CE86-6047-DCEC-366F-B3998123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4331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6</xdr:col>
      <xdr:colOff>1119378</xdr:colOff>
      <xdr:row>69</xdr:row>
      <xdr:rowOff>742950</xdr:rowOff>
    </xdr:to>
    <xdr:pic>
      <xdr:nvPicPr>
        <xdr:cNvPr id="165" name="imageIDG88">
          <a:extLst>
            <a:ext uri="{FF2B5EF4-FFF2-40B4-BE49-F238E27FC236}">
              <a16:creationId xmlns:a16="http://schemas.microsoft.com/office/drawing/2014/main" xmlns="" id="{7C3CC34B-76E1-7D8B-ADCB-3B557AF1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5112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6</xdr:col>
      <xdr:colOff>1119378</xdr:colOff>
      <xdr:row>99</xdr:row>
      <xdr:rowOff>742950</xdr:rowOff>
    </xdr:to>
    <xdr:pic>
      <xdr:nvPicPr>
        <xdr:cNvPr id="167" name="imageIDG89">
          <a:extLst>
            <a:ext uri="{FF2B5EF4-FFF2-40B4-BE49-F238E27FC236}">
              <a16:creationId xmlns:a16="http://schemas.microsoft.com/office/drawing/2014/main" xmlns="" id="{05A880C0-90A8-5CBD-D7FE-ADA62456E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5893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6</xdr:col>
      <xdr:colOff>1119378</xdr:colOff>
      <xdr:row>100</xdr:row>
      <xdr:rowOff>742950</xdr:rowOff>
    </xdr:to>
    <xdr:pic>
      <xdr:nvPicPr>
        <xdr:cNvPr id="169" name="imageIDG90">
          <a:extLst>
            <a:ext uri="{FF2B5EF4-FFF2-40B4-BE49-F238E27FC236}">
              <a16:creationId xmlns:a16="http://schemas.microsoft.com/office/drawing/2014/main" xmlns="" id="{289EBBCF-3B62-40B1-B793-8F1F4E05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6675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6</xdr:col>
      <xdr:colOff>1119378</xdr:colOff>
      <xdr:row>101</xdr:row>
      <xdr:rowOff>742950</xdr:rowOff>
    </xdr:to>
    <xdr:pic>
      <xdr:nvPicPr>
        <xdr:cNvPr id="171" name="imageIDG91">
          <a:extLst>
            <a:ext uri="{FF2B5EF4-FFF2-40B4-BE49-F238E27FC236}">
              <a16:creationId xmlns:a16="http://schemas.microsoft.com/office/drawing/2014/main" xmlns="" id="{E81E5F13-2D58-C5AB-2324-590C4CA7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7456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6</xdr:col>
      <xdr:colOff>1119378</xdr:colOff>
      <xdr:row>156</xdr:row>
      <xdr:rowOff>742950</xdr:rowOff>
    </xdr:to>
    <xdr:pic>
      <xdr:nvPicPr>
        <xdr:cNvPr id="173" name="imageIDG92">
          <a:extLst>
            <a:ext uri="{FF2B5EF4-FFF2-40B4-BE49-F238E27FC236}">
              <a16:creationId xmlns:a16="http://schemas.microsoft.com/office/drawing/2014/main" xmlns="" id="{6F3A04EB-72C9-6D1B-A229-E6E5E304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8237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6</xdr:col>
      <xdr:colOff>1119378</xdr:colOff>
      <xdr:row>124</xdr:row>
      <xdr:rowOff>742950</xdr:rowOff>
    </xdr:to>
    <xdr:pic>
      <xdr:nvPicPr>
        <xdr:cNvPr id="175" name="imageIDG93">
          <a:extLst>
            <a:ext uri="{FF2B5EF4-FFF2-40B4-BE49-F238E27FC236}">
              <a16:creationId xmlns:a16="http://schemas.microsoft.com/office/drawing/2014/main" xmlns="" id="{61E739AA-87F4-8F54-B186-7E8623A4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9018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1119378</xdr:colOff>
      <xdr:row>15</xdr:row>
      <xdr:rowOff>742950</xdr:rowOff>
    </xdr:to>
    <xdr:pic>
      <xdr:nvPicPr>
        <xdr:cNvPr id="177" name="imageIDG94">
          <a:extLst>
            <a:ext uri="{FF2B5EF4-FFF2-40B4-BE49-F238E27FC236}">
              <a16:creationId xmlns:a16="http://schemas.microsoft.com/office/drawing/2014/main" xmlns="" id="{01F63C92-26E5-1476-FD14-6BB165BF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69799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1119378</xdr:colOff>
      <xdr:row>16</xdr:row>
      <xdr:rowOff>742950</xdr:rowOff>
    </xdr:to>
    <xdr:pic>
      <xdr:nvPicPr>
        <xdr:cNvPr id="179" name="imageIDG95">
          <a:extLst>
            <a:ext uri="{FF2B5EF4-FFF2-40B4-BE49-F238E27FC236}">
              <a16:creationId xmlns:a16="http://schemas.microsoft.com/office/drawing/2014/main" xmlns="" id="{BA3A7613-2B2C-B068-E1FA-532E057E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0580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1119378</xdr:colOff>
      <xdr:row>33</xdr:row>
      <xdr:rowOff>742950</xdr:rowOff>
    </xdr:to>
    <xdr:pic>
      <xdr:nvPicPr>
        <xdr:cNvPr id="181" name="imageIDG96">
          <a:extLst>
            <a:ext uri="{FF2B5EF4-FFF2-40B4-BE49-F238E27FC236}">
              <a16:creationId xmlns:a16="http://schemas.microsoft.com/office/drawing/2014/main" xmlns="" id="{BB86E31A-A884-CE17-5149-90C71363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1361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6</xdr:col>
      <xdr:colOff>1119378</xdr:colOff>
      <xdr:row>34</xdr:row>
      <xdr:rowOff>742950</xdr:rowOff>
    </xdr:to>
    <xdr:pic>
      <xdr:nvPicPr>
        <xdr:cNvPr id="183" name="imageIDG97">
          <a:extLst>
            <a:ext uri="{FF2B5EF4-FFF2-40B4-BE49-F238E27FC236}">
              <a16:creationId xmlns:a16="http://schemas.microsoft.com/office/drawing/2014/main" xmlns="" id="{040C3335-83EE-341F-CCC7-1D8C0A37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2142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1119378</xdr:colOff>
      <xdr:row>35</xdr:row>
      <xdr:rowOff>742950</xdr:rowOff>
    </xdr:to>
    <xdr:pic>
      <xdr:nvPicPr>
        <xdr:cNvPr id="185" name="imageIDG98">
          <a:extLst>
            <a:ext uri="{FF2B5EF4-FFF2-40B4-BE49-F238E27FC236}">
              <a16:creationId xmlns:a16="http://schemas.microsoft.com/office/drawing/2014/main" xmlns="" id="{6347F1AA-D10F-C5FE-87C0-A3C3E3F3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2923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6</xdr:col>
      <xdr:colOff>1119378</xdr:colOff>
      <xdr:row>70</xdr:row>
      <xdr:rowOff>742950</xdr:rowOff>
    </xdr:to>
    <xdr:pic>
      <xdr:nvPicPr>
        <xdr:cNvPr id="187" name="imageIDG99">
          <a:extLst>
            <a:ext uri="{FF2B5EF4-FFF2-40B4-BE49-F238E27FC236}">
              <a16:creationId xmlns:a16="http://schemas.microsoft.com/office/drawing/2014/main" xmlns="" id="{95920776-3A9D-EB5E-39AE-C92342FCE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3704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6</xdr:col>
      <xdr:colOff>1119378</xdr:colOff>
      <xdr:row>71</xdr:row>
      <xdr:rowOff>742950</xdr:rowOff>
    </xdr:to>
    <xdr:pic>
      <xdr:nvPicPr>
        <xdr:cNvPr id="189" name="imageIDG100">
          <a:extLst>
            <a:ext uri="{FF2B5EF4-FFF2-40B4-BE49-F238E27FC236}">
              <a16:creationId xmlns:a16="http://schemas.microsoft.com/office/drawing/2014/main" xmlns="" id="{F6503C34-7963-F4EC-4FE1-956C36571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4485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6</xdr:col>
      <xdr:colOff>1119378</xdr:colOff>
      <xdr:row>72</xdr:row>
      <xdr:rowOff>742950</xdr:rowOff>
    </xdr:to>
    <xdr:pic>
      <xdr:nvPicPr>
        <xdr:cNvPr id="191" name="imageIDG101">
          <a:extLst>
            <a:ext uri="{FF2B5EF4-FFF2-40B4-BE49-F238E27FC236}">
              <a16:creationId xmlns:a16="http://schemas.microsoft.com/office/drawing/2014/main" xmlns="" id="{85995E45-FE32-1269-75FD-3BC2A0C49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5266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6</xdr:col>
      <xdr:colOff>1119378</xdr:colOff>
      <xdr:row>102</xdr:row>
      <xdr:rowOff>742950</xdr:rowOff>
    </xdr:to>
    <xdr:pic>
      <xdr:nvPicPr>
        <xdr:cNvPr id="193" name="imageIDG102">
          <a:extLst>
            <a:ext uri="{FF2B5EF4-FFF2-40B4-BE49-F238E27FC236}">
              <a16:creationId xmlns:a16="http://schemas.microsoft.com/office/drawing/2014/main" xmlns="" id="{36FE5655-338C-50E0-1A2E-034150548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6047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6</xdr:col>
      <xdr:colOff>1119378</xdr:colOff>
      <xdr:row>157</xdr:row>
      <xdr:rowOff>742950</xdr:rowOff>
    </xdr:to>
    <xdr:pic>
      <xdr:nvPicPr>
        <xdr:cNvPr id="195" name="imageIDG103">
          <a:extLst>
            <a:ext uri="{FF2B5EF4-FFF2-40B4-BE49-F238E27FC236}">
              <a16:creationId xmlns:a16="http://schemas.microsoft.com/office/drawing/2014/main" xmlns="" id="{00A0EC49-A3A7-CE61-3331-174FFEA0F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6828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6</xdr:col>
      <xdr:colOff>1119378</xdr:colOff>
      <xdr:row>158</xdr:row>
      <xdr:rowOff>742950</xdr:rowOff>
    </xdr:to>
    <xdr:pic>
      <xdr:nvPicPr>
        <xdr:cNvPr id="197" name="imageIDG104">
          <a:extLst>
            <a:ext uri="{FF2B5EF4-FFF2-40B4-BE49-F238E27FC236}">
              <a16:creationId xmlns:a16="http://schemas.microsoft.com/office/drawing/2014/main" xmlns="" id="{17E6EC62-183A-6DC5-AFAE-AB7BAFB41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7609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6</xdr:col>
      <xdr:colOff>1119378</xdr:colOff>
      <xdr:row>159</xdr:row>
      <xdr:rowOff>742950</xdr:rowOff>
    </xdr:to>
    <xdr:pic>
      <xdr:nvPicPr>
        <xdr:cNvPr id="199" name="imageIDG105">
          <a:extLst>
            <a:ext uri="{FF2B5EF4-FFF2-40B4-BE49-F238E27FC236}">
              <a16:creationId xmlns:a16="http://schemas.microsoft.com/office/drawing/2014/main" xmlns="" id="{FBF3C328-F21B-72CB-193C-433EC75A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8390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6</xdr:col>
      <xdr:colOff>1119378</xdr:colOff>
      <xdr:row>160</xdr:row>
      <xdr:rowOff>742950</xdr:rowOff>
    </xdr:to>
    <xdr:pic>
      <xdr:nvPicPr>
        <xdr:cNvPr id="201" name="imageIDG106">
          <a:extLst>
            <a:ext uri="{FF2B5EF4-FFF2-40B4-BE49-F238E27FC236}">
              <a16:creationId xmlns:a16="http://schemas.microsoft.com/office/drawing/2014/main" xmlns="" id="{01543E07-4008-3680-E22B-064A71A1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9171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6</xdr:col>
      <xdr:colOff>1119378</xdr:colOff>
      <xdr:row>161</xdr:row>
      <xdr:rowOff>742950</xdr:rowOff>
    </xdr:to>
    <xdr:pic>
      <xdr:nvPicPr>
        <xdr:cNvPr id="203" name="imageIDG107">
          <a:extLst>
            <a:ext uri="{FF2B5EF4-FFF2-40B4-BE49-F238E27FC236}">
              <a16:creationId xmlns:a16="http://schemas.microsoft.com/office/drawing/2014/main" xmlns="" id="{C9A3C0D9-02DC-5A2A-AC13-D98A9B35C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79952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6</xdr:col>
      <xdr:colOff>1119378</xdr:colOff>
      <xdr:row>162</xdr:row>
      <xdr:rowOff>742950</xdr:rowOff>
    </xdr:to>
    <xdr:pic>
      <xdr:nvPicPr>
        <xdr:cNvPr id="205" name="imageIDG108">
          <a:extLst>
            <a:ext uri="{FF2B5EF4-FFF2-40B4-BE49-F238E27FC236}">
              <a16:creationId xmlns:a16="http://schemas.microsoft.com/office/drawing/2014/main" xmlns="" id="{B7132486-4C25-7994-C447-28EBC0FF5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0733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6</xdr:col>
      <xdr:colOff>1119378</xdr:colOff>
      <xdr:row>125</xdr:row>
      <xdr:rowOff>742950</xdr:rowOff>
    </xdr:to>
    <xdr:pic>
      <xdr:nvPicPr>
        <xdr:cNvPr id="207" name="imageIDG109">
          <a:extLst>
            <a:ext uri="{FF2B5EF4-FFF2-40B4-BE49-F238E27FC236}">
              <a16:creationId xmlns:a16="http://schemas.microsoft.com/office/drawing/2014/main" xmlns="" id="{EAE9721F-DC4E-AF39-9E30-88E26570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1514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6</xdr:col>
      <xdr:colOff>1119378</xdr:colOff>
      <xdr:row>126</xdr:row>
      <xdr:rowOff>742950</xdr:rowOff>
    </xdr:to>
    <xdr:pic>
      <xdr:nvPicPr>
        <xdr:cNvPr id="209" name="imageIDG110">
          <a:extLst>
            <a:ext uri="{FF2B5EF4-FFF2-40B4-BE49-F238E27FC236}">
              <a16:creationId xmlns:a16="http://schemas.microsoft.com/office/drawing/2014/main" xmlns="" id="{1A4E5CC1-3E65-299C-2BD2-D9132775F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2296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6</xdr:col>
      <xdr:colOff>1119378</xdr:colOff>
      <xdr:row>127</xdr:row>
      <xdr:rowOff>742950</xdr:rowOff>
    </xdr:to>
    <xdr:pic>
      <xdr:nvPicPr>
        <xdr:cNvPr id="211" name="imageIDG111">
          <a:extLst>
            <a:ext uri="{FF2B5EF4-FFF2-40B4-BE49-F238E27FC236}">
              <a16:creationId xmlns:a16="http://schemas.microsoft.com/office/drawing/2014/main" xmlns="" id="{D99ABCC2-82D1-AF0C-8F13-53E1FA84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3077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6</xdr:col>
      <xdr:colOff>1119378</xdr:colOff>
      <xdr:row>128</xdr:row>
      <xdr:rowOff>742950</xdr:rowOff>
    </xdr:to>
    <xdr:pic>
      <xdr:nvPicPr>
        <xdr:cNvPr id="213" name="imageIDG112">
          <a:extLst>
            <a:ext uri="{FF2B5EF4-FFF2-40B4-BE49-F238E27FC236}">
              <a16:creationId xmlns:a16="http://schemas.microsoft.com/office/drawing/2014/main" xmlns="" id="{18B6FB0E-7C38-0910-48B8-FA6BB2D62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3858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6</xdr:col>
      <xdr:colOff>1119378</xdr:colOff>
      <xdr:row>129</xdr:row>
      <xdr:rowOff>742950</xdr:rowOff>
    </xdr:to>
    <xdr:pic>
      <xdr:nvPicPr>
        <xdr:cNvPr id="215" name="imageIDG113">
          <a:extLst>
            <a:ext uri="{FF2B5EF4-FFF2-40B4-BE49-F238E27FC236}">
              <a16:creationId xmlns:a16="http://schemas.microsoft.com/office/drawing/2014/main" xmlns="" id="{72D227AF-CB8F-D4BB-EA71-0AC84748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4639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6</xdr:col>
      <xdr:colOff>1119378</xdr:colOff>
      <xdr:row>130</xdr:row>
      <xdr:rowOff>742950</xdr:rowOff>
    </xdr:to>
    <xdr:pic>
      <xdr:nvPicPr>
        <xdr:cNvPr id="217" name="imageIDG114">
          <a:extLst>
            <a:ext uri="{FF2B5EF4-FFF2-40B4-BE49-F238E27FC236}">
              <a16:creationId xmlns:a16="http://schemas.microsoft.com/office/drawing/2014/main" xmlns="" id="{B26A423E-CD76-51E0-2A8D-B9F4434E1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5420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6</xdr:col>
      <xdr:colOff>1119378</xdr:colOff>
      <xdr:row>17</xdr:row>
      <xdr:rowOff>742950</xdr:rowOff>
    </xdr:to>
    <xdr:pic>
      <xdr:nvPicPr>
        <xdr:cNvPr id="219" name="imageIDG115">
          <a:extLst>
            <a:ext uri="{FF2B5EF4-FFF2-40B4-BE49-F238E27FC236}">
              <a16:creationId xmlns:a16="http://schemas.microsoft.com/office/drawing/2014/main" xmlns="" id="{01B3B646-0F77-155C-5CA7-BCFC8F872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6201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1119378</xdr:colOff>
      <xdr:row>18</xdr:row>
      <xdr:rowOff>742950</xdr:rowOff>
    </xdr:to>
    <xdr:pic>
      <xdr:nvPicPr>
        <xdr:cNvPr id="221" name="imageIDG116">
          <a:extLst>
            <a:ext uri="{FF2B5EF4-FFF2-40B4-BE49-F238E27FC236}">
              <a16:creationId xmlns:a16="http://schemas.microsoft.com/office/drawing/2014/main" xmlns="" id="{003073B3-AAEC-7DD2-63FB-B18965CB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6982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6</xdr:col>
      <xdr:colOff>1119378</xdr:colOff>
      <xdr:row>36</xdr:row>
      <xdr:rowOff>742950</xdr:rowOff>
    </xdr:to>
    <xdr:pic>
      <xdr:nvPicPr>
        <xdr:cNvPr id="223" name="imageIDG117">
          <a:extLst>
            <a:ext uri="{FF2B5EF4-FFF2-40B4-BE49-F238E27FC236}">
              <a16:creationId xmlns:a16="http://schemas.microsoft.com/office/drawing/2014/main" xmlns="" id="{CDB051B4-AB63-4EE0-C441-ADA78E24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7763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1119378</xdr:colOff>
      <xdr:row>37</xdr:row>
      <xdr:rowOff>742950</xdr:rowOff>
    </xdr:to>
    <xdr:pic>
      <xdr:nvPicPr>
        <xdr:cNvPr id="225" name="imageIDG118">
          <a:extLst>
            <a:ext uri="{FF2B5EF4-FFF2-40B4-BE49-F238E27FC236}">
              <a16:creationId xmlns:a16="http://schemas.microsoft.com/office/drawing/2014/main" xmlns="" id="{B5876AD4-5C9C-2A64-1218-CE9D8D80A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8544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6</xdr:col>
      <xdr:colOff>1119378</xdr:colOff>
      <xdr:row>38</xdr:row>
      <xdr:rowOff>742950</xdr:rowOff>
    </xdr:to>
    <xdr:pic>
      <xdr:nvPicPr>
        <xdr:cNvPr id="227" name="imageIDG119">
          <a:extLst>
            <a:ext uri="{FF2B5EF4-FFF2-40B4-BE49-F238E27FC236}">
              <a16:creationId xmlns:a16="http://schemas.microsoft.com/office/drawing/2014/main" xmlns="" id="{F05B705B-6EB0-A181-7E7C-15DCF4808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89325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6</xdr:col>
      <xdr:colOff>1119378</xdr:colOff>
      <xdr:row>73</xdr:row>
      <xdr:rowOff>742950</xdr:rowOff>
    </xdr:to>
    <xdr:pic>
      <xdr:nvPicPr>
        <xdr:cNvPr id="229" name="imageIDG120">
          <a:extLst>
            <a:ext uri="{FF2B5EF4-FFF2-40B4-BE49-F238E27FC236}">
              <a16:creationId xmlns:a16="http://schemas.microsoft.com/office/drawing/2014/main" xmlns="" id="{11EB5F50-DEC6-C59F-3F8C-5FB0876D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0106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6</xdr:col>
      <xdr:colOff>1119378</xdr:colOff>
      <xdr:row>74</xdr:row>
      <xdr:rowOff>742950</xdr:rowOff>
    </xdr:to>
    <xdr:pic>
      <xdr:nvPicPr>
        <xdr:cNvPr id="231" name="imageIDG121">
          <a:extLst>
            <a:ext uri="{FF2B5EF4-FFF2-40B4-BE49-F238E27FC236}">
              <a16:creationId xmlns:a16="http://schemas.microsoft.com/office/drawing/2014/main" xmlns="" id="{45D6F980-D9A2-21EF-5D1A-2AEFAA381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0887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6</xdr:col>
      <xdr:colOff>1119378</xdr:colOff>
      <xdr:row>75</xdr:row>
      <xdr:rowOff>742950</xdr:rowOff>
    </xdr:to>
    <xdr:pic>
      <xdr:nvPicPr>
        <xdr:cNvPr id="233" name="imageIDG122">
          <a:extLst>
            <a:ext uri="{FF2B5EF4-FFF2-40B4-BE49-F238E27FC236}">
              <a16:creationId xmlns:a16="http://schemas.microsoft.com/office/drawing/2014/main" xmlns="" id="{C8C5CEDB-FFEF-9EA6-6486-A2E2F0B27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1668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6</xdr:col>
      <xdr:colOff>1119378</xdr:colOff>
      <xdr:row>76</xdr:row>
      <xdr:rowOff>742950</xdr:rowOff>
    </xdr:to>
    <xdr:pic>
      <xdr:nvPicPr>
        <xdr:cNvPr id="235" name="imageIDG123">
          <a:extLst>
            <a:ext uri="{FF2B5EF4-FFF2-40B4-BE49-F238E27FC236}">
              <a16:creationId xmlns:a16="http://schemas.microsoft.com/office/drawing/2014/main" xmlns="" id="{2D816222-295C-A27A-C0A0-424D72402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2449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6</xdr:col>
      <xdr:colOff>1119378</xdr:colOff>
      <xdr:row>77</xdr:row>
      <xdr:rowOff>742950</xdr:rowOff>
    </xdr:to>
    <xdr:pic>
      <xdr:nvPicPr>
        <xdr:cNvPr id="237" name="imageIDG124">
          <a:extLst>
            <a:ext uri="{FF2B5EF4-FFF2-40B4-BE49-F238E27FC236}">
              <a16:creationId xmlns:a16="http://schemas.microsoft.com/office/drawing/2014/main" xmlns="" id="{C4B02F6D-5795-F3A3-A7E7-80118E37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3230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6</xdr:col>
      <xdr:colOff>1119378</xdr:colOff>
      <xdr:row>103</xdr:row>
      <xdr:rowOff>742950</xdr:rowOff>
    </xdr:to>
    <xdr:pic>
      <xdr:nvPicPr>
        <xdr:cNvPr id="239" name="imageIDG125">
          <a:extLst>
            <a:ext uri="{FF2B5EF4-FFF2-40B4-BE49-F238E27FC236}">
              <a16:creationId xmlns:a16="http://schemas.microsoft.com/office/drawing/2014/main" xmlns="" id="{6573C37F-3A54-76C8-00F7-A4F04702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4011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6</xdr:col>
      <xdr:colOff>1119378</xdr:colOff>
      <xdr:row>104</xdr:row>
      <xdr:rowOff>742950</xdr:rowOff>
    </xdr:to>
    <xdr:pic>
      <xdr:nvPicPr>
        <xdr:cNvPr id="241" name="imageIDG126">
          <a:extLst>
            <a:ext uri="{FF2B5EF4-FFF2-40B4-BE49-F238E27FC236}">
              <a16:creationId xmlns:a16="http://schemas.microsoft.com/office/drawing/2014/main" xmlns="" id="{4CA3AAD2-E585-B054-5245-18E753635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4792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6</xdr:col>
      <xdr:colOff>1119378</xdr:colOff>
      <xdr:row>105</xdr:row>
      <xdr:rowOff>742950</xdr:rowOff>
    </xdr:to>
    <xdr:pic>
      <xdr:nvPicPr>
        <xdr:cNvPr id="243" name="imageIDG127">
          <a:extLst>
            <a:ext uri="{FF2B5EF4-FFF2-40B4-BE49-F238E27FC236}">
              <a16:creationId xmlns:a16="http://schemas.microsoft.com/office/drawing/2014/main" xmlns="" id="{3ABBE7B2-5B00-0D38-C2DE-A284D621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5573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6</xdr:col>
      <xdr:colOff>1119378</xdr:colOff>
      <xdr:row>163</xdr:row>
      <xdr:rowOff>742950</xdr:rowOff>
    </xdr:to>
    <xdr:pic>
      <xdr:nvPicPr>
        <xdr:cNvPr id="245" name="imageIDG128">
          <a:extLst>
            <a:ext uri="{FF2B5EF4-FFF2-40B4-BE49-F238E27FC236}">
              <a16:creationId xmlns:a16="http://schemas.microsoft.com/office/drawing/2014/main" xmlns="" id="{307A5B5F-80E2-B399-F0AE-C8C38E59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6354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6</xdr:col>
      <xdr:colOff>1119378</xdr:colOff>
      <xdr:row>164</xdr:row>
      <xdr:rowOff>742950</xdr:rowOff>
    </xdr:to>
    <xdr:pic>
      <xdr:nvPicPr>
        <xdr:cNvPr id="247" name="imageIDG129">
          <a:extLst>
            <a:ext uri="{FF2B5EF4-FFF2-40B4-BE49-F238E27FC236}">
              <a16:creationId xmlns:a16="http://schemas.microsoft.com/office/drawing/2014/main" xmlns="" id="{F593066B-8502-AC9F-190B-F19688740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7135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6</xdr:col>
      <xdr:colOff>1119378</xdr:colOff>
      <xdr:row>165</xdr:row>
      <xdr:rowOff>742950</xdr:rowOff>
    </xdr:to>
    <xdr:pic>
      <xdr:nvPicPr>
        <xdr:cNvPr id="249" name="imageIDG130">
          <a:extLst>
            <a:ext uri="{FF2B5EF4-FFF2-40B4-BE49-F238E27FC236}">
              <a16:creationId xmlns:a16="http://schemas.microsoft.com/office/drawing/2014/main" xmlns="" id="{78CC508C-A139-6677-663D-38DA5681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7917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166</xdr:row>
      <xdr:rowOff>0</xdr:rowOff>
    </xdr:from>
    <xdr:to>
      <xdr:col>6</xdr:col>
      <xdr:colOff>1119378</xdr:colOff>
      <xdr:row>166</xdr:row>
      <xdr:rowOff>742950</xdr:rowOff>
    </xdr:to>
    <xdr:pic>
      <xdr:nvPicPr>
        <xdr:cNvPr id="251" name="imageIDG131">
          <a:extLst>
            <a:ext uri="{FF2B5EF4-FFF2-40B4-BE49-F238E27FC236}">
              <a16:creationId xmlns:a16="http://schemas.microsoft.com/office/drawing/2014/main" xmlns="" id="{0B7B3BD0-F2C7-6ECF-97E8-956D0064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8698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6</xdr:col>
      <xdr:colOff>1119378</xdr:colOff>
      <xdr:row>167</xdr:row>
      <xdr:rowOff>742950</xdr:rowOff>
    </xdr:to>
    <xdr:pic>
      <xdr:nvPicPr>
        <xdr:cNvPr id="253" name="imageIDG132">
          <a:extLst>
            <a:ext uri="{FF2B5EF4-FFF2-40B4-BE49-F238E27FC236}">
              <a16:creationId xmlns:a16="http://schemas.microsoft.com/office/drawing/2014/main" xmlns="" id="{AB410FE4-D771-1516-7B96-8788AEEE1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99479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6</xdr:col>
      <xdr:colOff>1119378</xdr:colOff>
      <xdr:row>168</xdr:row>
      <xdr:rowOff>742950</xdr:rowOff>
    </xdr:to>
    <xdr:pic>
      <xdr:nvPicPr>
        <xdr:cNvPr id="255" name="imageIDG133">
          <a:extLst>
            <a:ext uri="{FF2B5EF4-FFF2-40B4-BE49-F238E27FC236}">
              <a16:creationId xmlns:a16="http://schemas.microsoft.com/office/drawing/2014/main" xmlns="" id="{88A35659-7DB8-F8AE-E284-67C209C4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0260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6</xdr:col>
      <xdr:colOff>1119378</xdr:colOff>
      <xdr:row>169</xdr:row>
      <xdr:rowOff>742950</xdr:rowOff>
    </xdr:to>
    <xdr:pic>
      <xdr:nvPicPr>
        <xdr:cNvPr id="257" name="imageIDG134">
          <a:extLst>
            <a:ext uri="{FF2B5EF4-FFF2-40B4-BE49-F238E27FC236}">
              <a16:creationId xmlns:a16="http://schemas.microsoft.com/office/drawing/2014/main" xmlns="" id="{3A5FFA86-E77E-77CA-FD15-E125BB857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1041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6</xdr:col>
      <xdr:colOff>1119378</xdr:colOff>
      <xdr:row>131</xdr:row>
      <xdr:rowOff>742950</xdr:rowOff>
    </xdr:to>
    <xdr:pic>
      <xdr:nvPicPr>
        <xdr:cNvPr id="259" name="imageIDG135">
          <a:extLst>
            <a:ext uri="{FF2B5EF4-FFF2-40B4-BE49-F238E27FC236}">
              <a16:creationId xmlns:a16="http://schemas.microsoft.com/office/drawing/2014/main" xmlns="" id="{A32B5100-14F0-7D9E-5059-4FDBD81F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1822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6</xdr:col>
      <xdr:colOff>1119378</xdr:colOff>
      <xdr:row>132</xdr:row>
      <xdr:rowOff>742950</xdr:rowOff>
    </xdr:to>
    <xdr:pic>
      <xdr:nvPicPr>
        <xdr:cNvPr id="261" name="imageIDG136">
          <a:extLst>
            <a:ext uri="{FF2B5EF4-FFF2-40B4-BE49-F238E27FC236}">
              <a16:creationId xmlns:a16="http://schemas.microsoft.com/office/drawing/2014/main" xmlns="" id="{B078C50A-1629-9E37-9A74-85AEA29C9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2603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6</xdr:col>
      <xdr:colOff>1119378</xdr:colOff>
      <xdr:row>133</xdr:row>
      <xdr:rowOff>742950</xdr:rowOff>
    </xdr:to>
    <xdr:pic>
      <xdr:nvPicPr>
        <xdr:cNvPr id="263" name="imageIDG137">
          <a:extLst>
            <a:ext uri="{FF2B5EF4-FFF2-40B4-BE49-F238E27FC236}">
              <a16:creationId xmlns:a16="http://schemas.microsoft.com/office/drawing/2014/main" xmlns="" id="{A23CEA23-4CBD-A319-D923-210E044F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3384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6</xdr:col>
      <xdr:colOff>1119378</xdr:colOff>
      <xdr:row>19</xdr:row>
      <xdr:rowOff>742950</xdr:rowOff>
    </xdr:to>
    <xdr:pic>
      <xdr:nvPicPr>
        <xdr:cNvPr id="265" name="imageIDG138">
          <a:extLst>
            <a:ext uri="{FF2B5EF4-FFF2-40B4-BE49-F238E27FC236}">
              <a16:creationId xmlns:a16="http://schemas.microsoft.com/office/drawing/2014/main" xmlns="" id="{BC22A8F0-1E27-081E-F071-AF15FBCF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4165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1119378</xdr:colOff>
      <xdr:row>20</xdr:row>
      <xdr:rowOff>742950</xdr:rowOff>
    </xdr:to>
    <xdr:pic>
      <xdr:nvPicPr>
        <xdr:cNvPr id="267" name="imageIDG139">
          <a:extLst>
            <a:ext uri="{FF2B5EF4-FFF2-40B4-BE49-F238E27FC236}">
              <a16:creationId xmlns:a16="http://schemas.microsoft.com/office/drawing/2014/main" xmlns="" id="{78027724-A296-F93E-740D-06E882E9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4946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1119378</xdr:colOff>
      <xdr:row>21</xdr:row>
      <xdr:rowOff>742950</xdr:rowOff>
    </xdr:to>
    <xdr:pic>
      <xdr:nvPicPr>
        <xdr:cNvPr id="269" name="imageIDG140">
          <a:extLst>
            <a:ext uri="{FF2B5EF4-FFF2-40B4-BE49-F238E27FC236}">
              <a16:creationId xmlns:a16="http://schemas.microsoft.com/office/drawing/2014/main" xmlns="" id="{624E7C41-5884-FA59-F504-090AA4FD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5727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1119378</xdr:colOff>
      <xdr:row>22</xdr:row>
      <xdr:rowOff>742950</xdr:rowOff>
    </xdr:to>
    <xdr:pic>
      <xdr:nvPicPr>
        <xdr:cNvPr id="271" name="imageIDG141">
          <a:extLst>
            <a:ext uri="{FF2B5EF4-FFF2-40B4-BE49-F238E27FC236}">
              <a16:creationId xmlns:a16="http://schemas.microsoft.com/office/drawing/2014/main" xmlns="" id="{E2635AB7-B123-AD05-2A17-A2E0AD4B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6508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1119378</xdr:colOff>
      <xdr:row>23</xdr:row>
      <xdr:rowOff>742950</xdr:rowOff>
    </xdr:to>
    <xdr:pic>
      <xdr:nvPicPr>
        <xdr:cNvPr id="273" name="imageIDG142">
          <a:extLst>
            <a:ext uri="{FF2B5EF4-FFF2-40B4-BE49-F238E27FC236}">
              <a16:creationId xmlns:a16="http://schemas.microsoft.com/office/drawing/2014/main" xmlns="" id="{98C7AB0D-2FE0-10D3-6A89-DEDDD8EDC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7289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1119378</xdr:colOff>
      <xdr:row>39</xdr:row>
      <xdr:rowOff>742950</xdr:rowOff>
    </xdr:to>
    <xdr:pic>
      <xdr:nvPicPr>
        <xdr:cNvPr id="275" name="imageIDG143">
          <a:extLst>
            <a:ext uri="{FF2B5EF4-FFF2-40B4-BE49-F238E27FC236}">
              <a16:creationId xmlns:a16="http://schemas.microsoft.com/office/drawing/2014/main" xmlns="" id="{D468C7AA-853B-B8FE-B04D-5AF1B3497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8070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1119378</xdr:colOff>
      <xdr:row>40</xdr:row>
      <xdr:rowOff>742950</xdr:rowOff>
    </xdr:to>
    <xdr:pic>
      <xdr:nvPicPr>
        <xdr:cNvPr id="277" name="imageIDG144">
          <a:extLst>
            <a:ext uri="{FF2B5EF4-FFF2-40B4-BE49-F238E27FC236}">
              <a16:creationId xmlns:a16="http://schemas.microsoft.com/office/drawing/2014/main" xmlns="" id="{DB987365-21D3-B94F-46C5-CE0EDCAE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8851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1119378</xdr:colOff>
      <xdr:row>41</xdr:row>
      <xdr:rowOff>742950</xdr:rowOff>
    </xdr:to>
    <xdr:pic>
      <xdr:nvPicPr>
        <xdr:cNvPr id="279" name="imageIDG145">
          <a:extLst>
            <a:ext uri="{FF2B5EF4-FFF2-40B4-BE49-F238E27FC236}">
              <a16:creationId xmlns:a16="http://schemas.microsoft.com/office/drawing/2014/main" xmlns="" id="{46BCFBCD-5D10-D122-AF37-4387624B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09632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1119378</xdr:colOff>
      <xdr:row>42</xdr:row>
      <xdr:rowOff>742950</xdr:rowOff>
    </xdr:to>
    <xdr:pic>
      <xdr:nvPicPr>
        <xdr:cNvPr id="281" name="imageIDG146">
          <a:extLst>
            <a:ext uri="{FF2B5EF4-FFF2-40B4-BE49-F238E27FC236}">
              <a16:creationId xmlns:a16="http://schemas.microsoft.com/office/drawing/2014/main" xmlns="" id="{6E10A177-D83E-5384-417F-B557534CE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0413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6</xdr:col>
      <xdr:colOff>1119378</xdr:colOff>
      <xdr:row>43</xdr:row>
      <xdr:rowOff>742950</xdr:rowOff>
    </xdr:to>
    <xdr:pic>
      <xdr:nvPicPr>
        <xdr:cNvPr id="283" name="imageIDG147">
          <a:extLst>
            <a:ext uri="{FF2B5EF4-FFF2-40B4-BE49-F238E27FC236}">
              <a16:creationId xmlns:a16="http://schemas.microsoft.com/office/drawing/2014/main" xmlns="" id="{62991EEA-1523-CBF0-7F9F-6D095A22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1194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6</xdr:col>
      <xdr:colOff>1119378</xdr:colOff>
      <xdr:row>44</xdr:row>
      <xdr:rowOff>742950</xdr:rowOff>
    </xdr:to>
    <xdr:pic>
      <xdr:nvPicPr>
        <xdr:cNvPr id="285" name="imageIDG148">
          <a:extLst>
            <a:ext uri="{FF2B5EF4-FFF2-40B4-BE49-F238E27FC236}">
              <a16:creationId xmlns:a16="http://schemas.microsoft.com/office/drawing/2014/main" xmlns="" id="{DBE16421-9D79-9612-2FE4-B5E8E933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1975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6</xdr:col>
      <xdr:colOff>1119378</xdr:colOff>
      <xdr:row>45</xdr:row>
      <xdr:rowOff>742950</xdr:rowOff>
    </xdr:to>
    <xdr:pic>
      <xdr:nvPicPr>
        <xdr:cNvPr id="287" name="imageIDG149">
          <a:extLst>
            <a:ext uri="{FF2B5EF4-FFF2-40B4-BE49-F238E27FC236}">
              <a16:creationId xmlns:a16="http://schemas.microsoft.com/office/drawing/2014/main" xmlns="" id="{6B613F91-1520-861E-E78E-1623924B5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2756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6</xdr:col>
      <xdr:colOff>1119378</xdr:colOff>
      <xdr:row>78</xdr:row>
      <xdr:rowOff>742950</xdr:rowOff>
    </xdr:to>
    <xdr:pic>
      <xdr:nvPicPr>
        <xdr:cNvPr id="289" name="imageIDG150">
          <a:extLst>
            <a:ext uri="{FF2B5EF4-FFF2-40B4-BE49-F238E27FC236}">
              <a16:creationId xmlns:a16="http://schemas.microsoft.com/office/drawing/2014/main" xmlns="" id="{9CE6E15A-CE98-4C7C-8891-30716B62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3538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6</xdr:col>
      <xdr:colOff>1119378</xdr:colOff>
      <xdr:row>79</xdr:row>
      <xdr:rowOff>742950</xdr:rowOff>
    </xdr:to>
    <xdr:pic>
      <xdr:nvPicPr>
        <xdr:cNvPr id="291" name="imageIDG151">
          <a:extLst>
            <a:ext uri="{FF2B5EF4-FFF2-40B4-BE49-F238E27FC236}">
              <a16:creationId xmlns:a16="http://schemas.microsoft.com/office/drawing/2014/main" xmlns="" id="{91A34042-652D-2A4A-ECB2-2419493F7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319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6</xdr:col>
      <xdr:colOff>1119378</xdr:colOff>
      <xdr:row>80</xdr:row>
      <xdr:rowOff>742950</xdr:rowOff>
    </xdr:to>
    <xdr:pic>
      <xdr:nvPicPr>
        <xdr:cNvPr id="293" name="imageIDG152">
          <a:extLst>
            <a:ext uri="{FF2B5EF4-FFF2-40B4-BE49-F238E27FC236}">
              <a16:creationId xmlns:a16="http://schemas.microsoft.com/office/drawing/2014/main" xmlns="" id="{416F8547-3227-FF7E-5F6B-F81F71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5100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6</xdr:col>
      <xdr:colOff>1119378</xdr:colOff>
      <xdr:row>81</xdr:row>
      <xdr:rowOff>742950</xdr:rowOff>
    </xdr:to>
    <xdr:pic>
      <xdr:nvPicPr>
        <xdr:cNvPr id="295" name="imageIDG153">
          <a:extLst>
            <a:ext uri="{FF2B5EF4-FFF2-40B4-BE49-F238E27FC236}">
              <a16:creationId xmlns:a16="http://schemas.microsoft.com/office/drawing/2014/main" xmlns="" id="{37702881-5A49-E176-6D20-6634FFF4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5881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6</xdr:col>
      <xdr:colOff>1119378</xdr:colOff>
      <xdr:row>82</xdr:row>
      <xdr:rowOff>742950</xdr:rowOff>
    </xdr:to>
    <xdr:pic>
      <xdr:nvPicPr>
        <xdr:cNvPr id="297" name="imageIDG154">
          <a:extLst>
            <a:ext uri="{FF2B5EF4-FFF2-40B4-BE49-F238E27FC236}">
              <a16:creationId xmlns:a16="http://schemas.microsoft.com/office/drawing/2014/main" xmlns="" id="{1086F108-6EDE-0BF6-8167-02FCB3E7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6662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1119378</xdr:colOff>
      <xdr:row>83</xdr:row>
      <xdr:rowOff>742950</xdr:rowOff>
    </xdr:to>
    <xdr:pic>
      <xdr:nvPicPr>
        <xdr:cNvPr id="299" name="imageIDG155">
          <a:extLst>
            <a:ext uri="{FF2B5EF4-FFF2-40B4-BE49-F238E27FC236}">
              <a16:creationId xmlns:a16="http://schemas.microsoft.com/office/drawing/2014/main" xmlns="" id="{E58E6FF0-9132-B6D2-325A-6DCA96A7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7443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6</xdr:col>
      <xdr:colOff>1119378</xdr:colOff>
      <xdr:row>84</xdr:row>
      <xdr:rowOff>742950</xdr:rowOff>
    </xdr:to>
    <xdr:pic>
      <xdr:nvPicPr>
        <xdr:cNvPr id="301" name="imageIDG156">
          <a:extLst>
            <a:ext uri="{FF2B5EF4-FFF2-40B4-BE49-F238E27FC236}">
              <a16:creationId xmlns:a16="http://schemas.microsoft.com/office/drawing/2014/main" xmlns="" id="{F9018B4E-98B1-E862-2BF7-D974CB6D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8224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6</xdr:col>
      <xdr:colOff>1119378</xdr:colOff>
      <xdr:row>106</xdr:row>
      <xdr:rowOff>742950</xdr:rowOff>
    </xdr:to>
    <xdr:pic>
      <xdr:nvPicPr>
        <xdr:cNvPr id="303" name="imageIDG157">
          <a:extLst>
            <a:ext uri="{FF2B5EF4-FFF2-40B4-BE49-F238E27FC236}">
              <a16:creationId xmlns:a16="http://schemas.microsoft.com/office/drawing/2014/main" xmlns="" id="{C76DC029-1DF7-E422-6D4C-3A1F5706B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9005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6</xdr:col>
      <xdr:colOff>1119378</xdr:colOff>
      <xdr:row>107</xdr:row>
      <xdr:rowOff>742950</xdr:rowOff>
    </xdr:to>
    <xdr:pic>
      <xdr:nvPicPr>
        <xdr:cNvPr id="305" name="imageIDG158">
          <a:extLst>
            <a:ext uri="{FF2B5EF4-FFF2-40B4-BE49-F238E27FC236}">
              <a16:creationId xmlns:a16="http://schemas.microsoft.com/office/drawing/2014/main" xmlns="" id="{D8230D95-10E6-C868-E9C3-19049BC8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9786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6</xdr:col>
      <xdr:colOff>1119378</xdr:colOff>
      <xdr:row>108</xdr:row>
      <xdr:rowOff>742950</xdr:rowOff>
    </xdr:to>
    <xdr:pic>
      <xdr:nvPicPr>
        <xdr:cNvPr id="307" name="imageIDG159">
          <a:extLst>
            <a:ext uri="{FF2B5EF4-FFF2-40B4-BE49-F238E27FC236}">
              <a16:creationId xmlns:a16="http://schemas.microsoft.com/office/drawing/2014/main" xmlns="" id="{0B9F3A5F-8C6E-A024-B0E6-50E5EF74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0567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6</xdr:col>
      <xdr:colOff>1119378</xdr:colOff>
      <xdr:row>109</xdr:row>
      <xdr:rowOff>742950</xdr:rowOff>
    </xdr:to>
    <xdr:pic>
      <xdr:nvPicPr>
        <xdr:cNvPr id="309" name="imageIDG160">
          <a:extLst>
            <a:ext uri="{FF2B5EF4-FFF2-40B4-BE49-F238E27FC236}">
              <a16:creationId xmlns:a16="http://schemas.microsoft.com/office/drawing/2014/main" xmlns="" id="{B8614BA0-D97A-DB51-29A0-69AEC89E7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1348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6</xdr:col>
      <xdr:colOff>1119378</xdr:colOff>
      <xdr:row>110</xdr:row>
      <xdr:rowOff>742950</xdr:rowOff>
    </xdr:to>
    <xdr:pic>
      <xdr:nvPicPr>
        <xdr:cNvPr id="311" name="imageIDG161">
          <a:extLst>
            <a:ext uri="{FF2B5EF4-FFF2-40B4-BE49-F238E27FC236}">
              <a16:creationId xmlns:a16="http://schemas.microsoft.com/office/drawing/2014/main" xmlns="" id="{97882AB0-97FC-255E-7D6B-3A16E342D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2129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6</xdr:col>
      <xdr:colOff>1119378</xdr:colOff>
      <xdr:row>111</xdr:row>
      <xdr:rowOff>742950</xdr:rowOff>
    </xdr:to>
    <xdr:pic>
      <xdr:nvPicPr>
        <xdr:cNvPr id="313" name="imageIDG162">
          <a:extLst>
            <a:ext uri="{FF2B5EF4-FFF2-40B4-BE49-F238E27FC236}">
              <a16:creationId xmlns:a16="http://schemas.microsoft.com/office/drawing/2014/main" xmlns="" id="{0375708D-980B-7D2E-C18A-AC83EE00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2910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6</xdr:col>
      <xdr:colOff>1119378</xdr:colOff>
      <xdr:row>112</xdr:row>
      <xdr:rowOff>742950</xdr:rowOff>
    </xdr:to>
    <xdr:pic>
      <xdr:nvPicPr>
        <xdr:cNvPr id="315" name="imageIDG163">
          <a:extLst>
            <a:ext uri="{FF2B5EF4-FFF2-40B4-BE49-F238E27FC236}">
              <a16:creationId xmlns:a16="http://schemas.microsoft.com/office/drawing/2014/main" xmlns="" id="{05FD4865-F57B-F883-F8D4-D2F0B93E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3691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6</xdr:col>
      <xdr:colOff>1119378</xdr:colOff>
      <xdr:row>113</xdr:row>
      <xdr:rowOff>742950</xdr:rowOff>
    </xdr:to>
    <xdr:pic>
      <xdr:nvPicPr>
        <xdr:cNvPr id="317" name="imageIDG164">
          <a:extLst>
            <a:ext uri="{FF2B5EF4-FFF2-40B4-BE49-F238E27FC236}">
              <a16:creationId xmlns:a16="http://schemas.microsoft.com/office/drawing/2014/main" xmlns="" id="{A206D971-1B9E-2256-F85B-199E04B5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4472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6</xdr:col>
      <xdr:colOff>1119378</xdr:colOff>
      <xdr:row>114</xdr:row>
      <xdr:rowOff>742950</xdr:rowOff>
    </xdr:to>
    <xdr:pic>
      <xdr:nvPicPr>
        <xdr:cNvPr id="319" name="imageIDG165">
          <a:extLst>
            <a:ext uri="{FF2B5EF4-FFF2-40B4-BE49-F238E27FC236}">
              <a16:creationId xmlns:a16="http://schemas.microsoft.com/office/drawing/2014/main" xmlns="" id="{FF6915BA-D40F-BE9B-7460-25E631E2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5253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6</xdr:col>
      <xdr:colOff>1119378</xdr:colOff>
      <xdr:row>115</xdr:row>
      <xdr:rowOff>742950</xdr:rowOff>
    </xdr:to>
    <xdr:pic>
      <xdr:nvPicPr>
        <xdr:cNvPr id="321" name="imageIDG166">
          <a:extLst>
            <a:ext uri="{FF2B5EF4-FFF2-40B4-BE49-F238E27FC236}">
              <a16:creationId xmlns:a16="http://schemas.microsoft.com/office/drawing/2014/main" xmlns="" id="{A7AA03A9-E973-0BC1-903D-C632EC8A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6034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6</xdr:col>
      <xdr:colOff>1119378</xdr:colOff>
      <xdr:row>170</xdr:row>
      <xdr:rowOff>742950</xdr:rowOff>
    </xdr:to>
    <xdr:pic>
      <xdr:nvPicPr>
        <xdr:cNvPr id="323" name="imageIDG167">
          <a:extLst>
            <a:ext uri="{FF2B5EF4-FFF2-40B4-BE49-F238E27FC236}">
              <a16:creationId xmlns:a16="http://schemas.microsoft.com/office/drawing/2014/main" xmlns="" id="{C259B558-35CE-0C84-D36E-EF95B2D4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6815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6</xdr:col>
      <xdr:colOff>1119378</xdr:colOff>
      <xdr:row>171</xdr:row>
      <xdr:rowOff>742950</xdr:rowOff>
    </xdr:to>
    <xdr:pic>
      <xdr:nvPicPr>
        <xdr:cNvPr id="325" name="imageIDG168">
          <a:extLst>
            <a:ext uri="{FF2B5EF4-FFF2-40B4-BE49-F238E27FC236}">
              <a16:creationId xmlns:a16="http://schemas.microsoft.com/office/drawing/2014/main" xmlns="" id="{515B3099-9412-9F6F-F61C-84484982F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7596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6</xdr:col>
      <xdr:colOff>1119378</xdr:colOff>
      <xdr:row>172</xdr:row>
      <xdr:rowOff>742950</xdr:rowOff>
    </xdr:to>
    <xdr:pic>
      <xdr:nvPicPr>
        <xdr:cNvPr id="327" name="imageIDG169">
          <a:extLst>
            <a:ext uri="{FF2B5EF4-FFF2-40B4-BE49-F238E27FC236}">
              <a16:creationId xmlns:a16="http://schemas.microsoft.com/office/drawing/2014/main" xmlns="" id="{7B1C9160-4077-D970-20A8-E9187350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8377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6</xdr:col>
      <xdr:colOff>1119378</xdr:colOff>
      <xdr:row>173</xdr:row>
      <xdr:rowOff>742950</xdr:rowOff>
    </xdr:to>
    <xdr:pic>
      <xdr:nvPicPr>
        <xdr:cNvPr id="329" name="imageIDG170">
          <a:extLst>
            <a:ext uri="{FF2B5EF4-FFF2-40B4-BE49-F238E27FC236}">
              <a16:creationId xmlns:a16="http://schemas.microsoft.com/office/drawing/2014/main" xmlns="" id="{F41767E5-9ED3-1F0D-58DA-562E7D7EB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91590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6</xdr:col>
      <xdr:colOff>1119378</xdr:colOff>
      <xdr:row>174</xdr:row>
      <xdr:rowOff>742950</xdr:rowOff>
    </xdr:to>
    <xdr:pic>
      <xdr:nvPicPr>
        <xdr:cNvPr id="331" name="imageIDG171">
          <a:extLst>
            <a:ext uri="{FF2B5EF4-FFF2-40B4-BE49-F238E27FC236}">
              <a16:creationId xmlns:a16="http://schemas.microsoft.com/office/drawing/2014/main" xmlns="" id="{BF6825F2-7EA0-B820-8831-D61BABF5D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99400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6</xdr:col>
      <xdr:colOff>1119378</xdr:colOff>
      <xdr:row>175</xdr:row>
      <xdr:rowOff>742950</xdr:rowOff>
    </xdr:to>
    <xdr:pic>
      <xdr:nvPicPr>
        <xdr:cNvPr id="333" name="imageIDG172">
          <a:extLst>
            <a:ext uri="{FF2B5EF4-FFF2-40B4-BE49-F238E27FC236}">
              <a16:creationId xmlns:a16="http://schemas.microsoft.com/office/drawing/2014/main" xmlns="" id="{AC5B595F-E73F-EF33-AC8E-1D383AB5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07211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6</xdr:col>
      <xdr:colOff>1119378</xdr:colOff>
      <xdr:row>176</xdr:row>
      <xdr:rowOff>742950</xdr:rowOff>
    </xdr:to>
    <xdr:pic>
      <xdr:nvPicPr>
        <xdr:cNvPr id="335" name="imageIDG173">
          <a:extLst>
            <a:ext uri="{FF2B5EF4-FFF2-40B4-BE49-F238E27FC236}">
              <a16:creationId xmlns:a16="http://schemas.microsoft.com/office/drawing/2014/main" xmlns="" id="{900DC3E3-3C20-B082-ACD6-FB77C1243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15021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6</xdr:col>
      <xdr:colOff>1119378</xdr:colOff>
      <xdr:row>177</xdr:row>
      <xdr:rowOff>742950</xdr:rowOff>
    </xdr:to>
    <xdr:pic>
      <xdr:nvPicPr>
        <xdr:cNvPr id="337" name="imageIDG174">
          <a:extLst>
            <a:ext uri="{FF2B5EF4-FFF2-40B4-BE49-F238E27FC236}">
              <a16:creationId xmlns:a16="http://schemas.microsoft.com/office/drawing/2014/main" xmlns="" id="{23FF9052-6D52-3236-CD35-56904118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22832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6</xdr:col>
      <xdr:colOff>1119378</xdr:colOff>
      <xdr:row>178</xdr:row>
      <xdr:rowOff>742950</xdr:rowOff>
    </xdr:to>
    <xdr:pic>
      <xdr:nvPicPr>
        <xdr:cNvPr id="339" name="imageIDG175">
          <a:extLst>
            <a:ext uri="{FF2B5EF4-FFF2-40B4-BE49-F238E27FC236}">
              <a16:creationId xmlns:a16="http://schemas.microsoft.com/office/drawing/2014/main" xmlns="" id="{3C74B34B-780D-A695-1A7D-3F058D28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30642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6</xdr:col>
      <xdr:colOff>1119378</xdr:colOff>
      <xdr:row>179</xdr:row>
      <xdr:rowOff>742950</xdr:rowOff>
    </xdr:to>
    <xdr:pic>
      <xdr:nvPicPr>
        <xdr:cNvPr id="341" name="imageIDG176">
          <a:extLst>
            <a:ext uri="{FF2B5EF4-FFF2-40B4-BE49-F238E27FC236}">
              <a16:creationId xmlns:a16="http://schemas.microsoft.com/office/drawing/2014/main" xmlns="" id="{07E04540-2CAD-2F2D-5019-43C8E454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38453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6</xdr:col>
      <xdr:colOff>1119378</xdr:colOff>
      <xdr:row>180</xdr:row>
      <xdr:rowOff>742950</xdr:rowOff>
    </xdr:to>
    <xdr:pic>
      <xdr:nvPicPr>
        <xdr:cNvPr id="343" name="imageIDG177">
          <a:extLst>
            <a:ext uri="{FF2B5EF4-FFF2-40B4-BE49-F238E27FC236}">
              <a16:creationId xmlns:a16="http://schemas.microsoft.com/office/drawing/2014/main" xmlns="" id="{C6EAB3C5-5998-0F74-E238-45795BEC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46263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6</xdr:col>
      <xdr:colOff>1119378</xdr:colOff>
      <xdr:row>181</xdr:row>
      <xdr:rowOff>742950</xdr:rowOff>
    </xdr:to>
    <xdr:pic>
      <xdr:nvPicPr>
        <xdr:cNvPr id="345" name="imageIDG178">
          <a:extLst>
            <a:ext uri="{FF2B5EF4-FFF2-40B4-BE49-F238E27FC236}">
              <a16:creationId xmlns:a16="http://schemas.microsoft.com/office/drawing/2014/main" xmlns="" id="{967AC40D-1343-673C-FD54-F083859F6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54074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6</xdr:col>
      <xdr:colOff>1119378</xdr:colOff>
      <xdr:row>182</xdr:row>
      <xdr:rowOff>742950</xdr:rowOff>
    </xdr:to>
    <xdr:pic>
      <xdr:nvPicPr>
        <xdr:cNvPr id="347" name="imageIDG179">
          <a:extLst>
            <a:ext uri="{FF2B5EF4-FFF2-40B4-BE49-F238E27FC236}">
              <a16:creationId xmlns:a16="http://schemas.microsoft.com/office/drawing/2014/main" xmlns="" id="{6982DFD8-F7DA-5B22-B863-80AB3ACCC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61884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6</xdr:col>
      <xdr:colOff>1119378</xdr:colOff>
      <xdr:row>183</xdr:row>
      <xdr:rowOff>742950</xdr:rowOff>
    </xdr:to>
    <xdr:pic>
      <xdr:nvPicPr>
        <xdr:cNvPr id="349" name="imageIDG180">
          <a:extLst>
            <a:ext uri="{FF2B5EF4-FFF2-40B4-BE49-F238E27FC236}">
              <a16:creationId xmlns:a16="http://schemas.microsoft.com/office/drawing/2014/main" xmlns="" id="{589195C8-7303-13A9-F288-C12D5B86B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69695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6</xdr:col>
      <xdr:colOff>1119378</xdr:colOff>
      <xdr:row>184</xdr:row>
      <xdr:rowOff>742950</xdr:rowOff>
    </xdr:to>
    <xdr:pic>
      <xdr:nvPicPr>
        <xdr:cNvPr id="351" name="imageIDG181">
          <a:extLst>
            <a:ext uri="{FF2B5EF4-FFF2-40B4-BE49-F238E27FC236}">
              <a16:creationId xmlns:a16="http://schemas.microsoft.com/office/drawing/2014/main" xmlns="" id="{FE1E2C33-7CA7-456A-19F1-AA1337FE7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77505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6</xdr:col>
      <xdr:colOff>1119378</xdr:colOff>
      <xdr:row>185</xdr:row>
      <xdr:rowOff>742950</xdr:rowOff>
    </xdr:to>
    <xdr:pic>
      <xdr:nvPicPr>
        <xdr:cNvPr id="353" name="imageIDG182">
          <a:extLst>
            <a:ext uri="{FF2B5EF4-FFF2-40B4-BE49-F238E27FC236}">
              <a16:creationId xmlns:a16="http://schemas.microsoft.com/office/drawing/2014/main" xmlns="" id="{E900F5C8-248A-9771-28F1-C0A3F99B5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85316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6</xdr:col>
      <xdr:colOff>1119378</xdr:colOff>
      <xdr:row>186</xdr:row>
      <xdr:rowOff>742950</xdr:rowOff>
    </xdr:to>
    <xdr:pic>
      <xdr:nvPicPr>
        <xdr:cNvPr id="355" name="imageIDG183">
          <a:extLst>
            <a:ext uri="{FF2B5EF4-FFF2-40B4-BE49-F238E27FC236}">
              <a16:creationId xmlns:a16="http://schemas.microsoft.com/office/drawing/2014/main" xmlns="" id="{FABC8E41-419C-2CCB-3AF9-747635825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393126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6</xdr:col>
      <xdr:colOff>1119378</xdr:colOff>
      <xdr:row>187</xdr:row>
      <xdr:rowOff>742950</xdr:rowOff>
    </xdr:to>
    <xdr:pic>
      <xdr:nvPicPr>
        <xdr:cNvPr id="357" name="imageIDG184">
          <a:extLst>
            <a:ext uri="{FF2B5EF4-FFF2-40B4-BE49-F238E27FC236}">
              <a16:creationId xmlns:a16="http://schemas.microsoft.com/office/drawing/2014/main" xmlns="" id="{05B0323A-6500-8E8F-AF75-AA6FDB34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00937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6</xdr:col>
      <xdr:colOff>1119378</xdr:colOff>
      <xdr:row>134</xdr:row>
      <xdr:rowOff>742950</xdr:rowOff>
    </xdr:to>
    <xdr:pic>
      <xdr:nvPicPr>
        <xdr:cNvPr id="359" name="imageIDG185">
          <a:extLst>
            <a:ext uri="{FF2B5EF4-FFF2-40B4-BE49-F238E27FC236}">
              <a16:creationId xmlns:a16="http://schemas.microsoft.com/office/drawing/2014/main" xmlns="" id="{06917977-B72E-B519-DE5A-56248A333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08747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6</xdr:col>
      <xdr:colOff>1119378</xdr:colOff>
      <xdr:row>135</xdr:row>
      <xdr:rowOff>742950</xdr:rowOff>
    </xdr:to>
    <xdr:pic>
      <xdr:nvPicPr>
        <xdr:cNvPr id="361" name="imageIDG186">
          <a:extLst>
            <a:ext uri="{FF2B5EF4-FFF2-40B4-BE49-F238E27FC236}">
              <a16:creationId xmlns:a16="http://schemas.microsoft.com/office/drawing/2014/main" xmlns="" id="{7DE278F8-D5B2-ED84-AAAD-14EC448A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16558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6</xdr:col>
      <xdr:colOff>1119378</xdr:colOff>
      <xdr:row>136</xdr:row>
      <xdr:rowOff>742950</xdr:rowOff>
    </xdr:to>
    <xdr:pic>
      <xdr:nvPicPr>
        <xdr:cNvPr id="363" name="imageIDG187">
          <a:extLst>
            <a:ext uri="{FF2B5EF4-FFF2-40B4-BE49-F238E27FC236}">
              <a16:creationId xmlns:a16="http://schemas.microsoft.com/office/drawing/2014/main" xmlns="" id="{48223159-E54B-03EA-6F3B-6032E98F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4368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1119378</xdr:colOff>
      <xdr:row>137</xdr:row>
      <xdr:rowOff>742950</xdr:rowOff>
    </xdr:to>
    <xdr:pic>
      <xdr:nvPicPr>
        <xdr:cNvPr id="365" name="imageIDG188">
          <a:extLst>
            <a:ext uri="{FF2B5EF4-FFF2-40B4-BE49-F238E27FC236}">
              <a16:creationId xmlns:a16="http://schemas.microsoft.com/office/drawing/2014/main" xmlns="" id="{CA964C15-99F3-08F6-80DA-EC8555F8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321790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6</xdr:col>
      <xdr:colOff>1119378</xdr:colOff>
      <xdr:row>138</xdr:row>
      <xdr:rowOff>742950</xdr:rowOff>
    </xdr:to>
    <xdr:pic>
      <xdr:nvPicPr>
        <xdr:cNvPr id="367" name="imageIDG189">
          <a:extLst>
            <a:ext uri="{FF2B5EF4-FFF2-40B4-BE49-F238E27FC236}">
              <a16:creationId xmlns:a16="http://schemas.microsoft.com/office/drawing/2014/main" xmlns="" id="{6039F611-C6B7-0C18-05AF-65A74F58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3998950"/>
          <a:ext cx="1119378" cy="7429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6</xdr:col>
      <xdr:colOff>1119378</xdr:colOff>
      <xdr:row>139</xdr:row>
      <xdr:rowOff>742950</xdr:rowOff>
    </xdr:to>
    <xdr:pic>
      <xdr:nvPicPr>
        <xdr:cNvPr id="369" name="imageIDG190">
          <a:extLst>
            <a:ext uri="{FF2B5EF4-FFF2-40B4-BE49-F238E27FC236}">
              <a16:creationId xmlns:a16="http://schemas.microsoft.com/office/drawing/2014/main" xmlns="" id="{77FBA9D3-4D1A-BF1C-0F6A-A951F841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4780000"/>
          <a:ext cx="111937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8"/>
  <sheetViews>
    <sheetView showGridLines="0" tabSelected="1" zoomScale="85" zoomScaleNormal="85" workbookViewId="0">
      <selection activeCell="K119" sqref="K119"/>
    </sheetView>
  </sheetViews>
  <sheetFormatPr defaultColWidth="9.140625" defaultRowHeight="15" x14ac:dyDescent="0.25"/>
  <cols>
    <col min="1" max="1" width="12.140625" style="2" customWidth="1"/>
    <col min="2" max="2" width="7.42578125" style="2" customWidth="1"/>
    <col min="3" max="3" width="9.85546875" style="2" customWidth="1"/>
    <col min="4" max="4" width="11.5703125" style="2" customWidth="1"/>
    <col min="5" max="5" width="7.140625" style="2" customWidth="1"/>
    <col min="6" max="6" width="15.7109375" style="2" customWidth="1"/>
    <col min="7" max="7" width="16.85546875" style="2" customWidth="1"/>
    <col min="8" max="8" width="18.140625" style="2" customWidth="1"/>
    <col min="9" max="9" width="25.5703125" style="2" customWidth="1"/>
    <col min="10" max="10" width="7.140625" style="2" customWidth="1"/>
    <col min="11" max="19" width="9" style="2" customWidth="1"/>
    <col min="20" max="21" width="10" style="2" customWidth="1"/>
    <col min="22" max="26" width="4.5703125" style="2" customWidth="1"/>
    <col min="27" max="39" width="5.5703125" style="2" customWidth="1"/>
    <col min="40" max="43" width="6.42578125" style="2" customWidth="1"/>
    <col min="44" max="44" width="5.5703125" style="2" customWidth="1"/>
    <col min="45" max="45" width="6.42578125" style="2" customWidth="1"/>
    <col min="46" max="46" width="5.5703125" style="2" customWidth="1"/>
    <col min="47" max="47" width="6.42578125" style="2" customWidth="1"/>
    <col min="48" max="48" width="5.5703125" style="2" customWidth="1"/>
    <col min="49" max="49" width="6.42578125" style="2" customWidth="1"/>
    <col min="50" max="50" width="5.5703125" style="2" customWidth="1"/>
    <col min="51" max="52" width="6.42578125" style="2" customWidth="1"/>
    <col min="53" max="53" width="4.5703125" style="2" customWidth="1"/>
    <col min="54" max="54" width="6.42578125" style="2" customWidth="1"/>
    <col min="55" max="55" width="4.5703125" style="2" customWidth="1"/>
    <col min="56" max="56" width="6.42578125" style="2" customWidth="1"/>
    <col min="57" max="57" width="4.5703125" style="2" customWidth="1"/>
    <col min="58" max="58" width="6.42578125" style="2" customWidth="1"/>
    <col min="59" max="60" width="5.5703125" style="2" customWidth="1"/>
    <col min="61" max="61" width="4.5703125" style="2" customWidth="1"/>
    <col min="62" max="62" width="4.7109375" style="2" customWidth="1"/>
    <col min="63" max="63" width="0.7109375" style="2" customWidth="1"/>
    <col min="64" max="16384" width="9.140625" style="2"/>
  </cols>
  <sheetData>
    <row r="1" spans="1:62" x14ac:dyDescent="0.25">
      <c r="A1" s="1" t="s">
        <v>0</v>
      </c>
    </row>
    <row r="2" spans="1:62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1</v>
      </c>
      <c r="U2" s="5"/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  <c r="AK2" s="5" t="s">
        <v>1</v>
      </c>
      <c r="AL2" s="5" t="s">
        <v>1</v>
      </c>
      <c r="AM2" s="5" t="s">
        <v>1</v>
      </c>
      <c r="AN2" s="5" t="s">
        <v>1</v>
      </c>
      <c r="AO2" s="5" t="s">
        <v>1</v>
      </c>
      <c r="AP2" s="5" t="s">
        <v>1</v>
      </c>
      <c r="AQ2" s="5" t="s">
        <v>1</v>
      </c>
      <c r="AR2" s="5" t="s">
        <v>1</v>
      </c>
      <c r="AS2" s="5" t="s">
        <v>1</v>
      </c>
      <c r="AT2" s="5" t="s">
        <v>1</v>
      </c>
      <c r="AU2" s="5" t="s">
        <v>1</v>
      </c>
      <c r="AV2" s="5" t="s">
        <v>1</v>
      </c>
      <c r="AW2" s="5" t="s">
        <v>1</v>
      </c>
      <c r="AX2" s="5" t="s">
        <v>1</v>
      </c>
      <c r="AY2" s="5" t="s">
        <v>1</v>
      </c>
      <c r="AZ2" s="5" t="s">
        <v>1</v>
      </c>
      <c r="BA2" s="5" t="s">
        <v>1</v>
      </c>
      <c r="BB2" s="5" t="s">
        <v>1</v>
      </c>
      <c r="BC2" s="5" t="s">
        <v>1</v>
      </c>
      <c r="BD2" s="5" t="s">
        <v>1</v>
      </c>
      <c r="BE2" s="5" t="s">
        <v>1</v>
      </c>
      <c r="BF2" s="5" t="s">
        <v>1</v>
      </c>
      <c r="BG2" s="5" t="s">
        <v>1</v>
      </c>
      <c r="BH2" s="5" t="s">
        <v>1</v>
      </c>
      <c r="BI2" s="5" t="s">
        <v>1</v>
      </c>
      <c r="BJ2" s="6" t="s">
        <v>1</v>
      </c>
    </row>
    <row r="3" spans="1:62" ht="27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 t="s">
        <v>2</v>
      </c>
      <c r="U3" s="9"/>
      <c r="V3" s="5" t="s">
        <v>3</v>
      </c>
      <c r="W3" s="5" t="s">
        <v>3</v>
      </c>
      <c r="X3" s="5" t="s">
        <v>3</v>
      </c>
      <c r="Y3" s="5" t="s">
        <v>3</v>
      </c>
      <c r="Z3" s="5" t="s">
        <v>3</v>
      </c>
      <c r="AA3" s="5" t="s">
        <v>3</v>
      </c>
      <c r="AB3" s="5" t="s">
        <v>3</v>
      </c>
      <c r="AC3" s="5" t="s">
        <v>3</v>
      </c>
      <c r="AD3" s="5" t="s">
        <v>3</v>
      </c>
      <c r="AE3" s="5" t="s">
        <v>3</v>
      </c>
      <c r="AF3" s="5" t="s">
        <v>3</v>
      </c>
      <c r="AG3" s="5" t="s">
        <v>3</v>
      </c>
      <c r="AH3" s="5" t="s">
        <v>3</v>
      </c>
      <c r="AI3" s="5" t="s">
        <v>3</v>
      </c>
      <c r="AJ3" s="5" t="s">
        <v>3</v>
      </c>
      <c r="AK3" s="5" t="s">
        <v>3</v>
      </c>
      <c r="AL3" s="5" t="s">
        <v>3</v>
      </c>
      <c r="AM3" s="5" t="s">
        <v>3</v>
      </c>
      <c r="AN3" s="5" t="s">
        <v>3</v>
      </c>
      <c r="AO3" s="5" t="s">
        <v>3</v>
      </c>
      <c r="AP3" s="5" t="s">
        <v>3</v>
      </c>
      <c r="AQ3" s="5" t="s">
        <v>3</v>
      </c>
      <c r="AR3" s="5" t="s">
        <v>3</v>
      </c>
      <c r="AS3" s="5" t="s">
        <v>3</v>
      </c>
      <c r="AT3" s="5" t="s">
        <v>3</v>
      </c>
      <c r="AU3" s="5" t="s">
        <v>3</v>
      </c>
      <c r="AV3" s="5" t="s">
        <v>3</v>
      </c>
      <c r="AW3" s="5" t="s">
        <v>3</v>
      </c>
      <c r="AX3" s="5" t="s">
        <v>3</v>
      </c>
      <c r="AY3" s="5" t="s">
        <v>3</v>
      </c>
      <c r="AZ3" s="5" t="s">
        <v>3</v>
      </c>
      <c r="BA3" s="5" t="s">
        <v>3</v>
      </c>
      <c r="BB3" s="5" t="s">
        <v>3</v>
      </c>
      <c r="BC3" s="5" t="s">
        <v>3</v>
      </c>
      <c r="BD3" s="5" t="s">
        <v>3</v>
      </c>
      <c r="BE3" s="5" t="s">
        <v>3</v>
      </c>
      <c r="BF3" s="5" t="s">
        <v>3</v>
      </c>
      <c r="BG3" s="5" t="s">
        <v>3</v>
      </c>
      <c r="BH3" s="5" t="s">
        <v>3</v>
      </c>
      <c r="BI3" s="5" t="s">
        <v>3</v>
      </c>
      <c r="BJ3" s="6" t="s">
        <v>3</v>
      </c>
    </row>
    <row r="4" spans="1:62" ht="18" x14ac:dyDescent="0.25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711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703</v>
      </c>
      <c r="M4" s="10" t="s">
        <v>704</v>
      </c>
      <c r="N4" s="10" t="s">
        <v>705</v>
      </c>
      <c r="O4" s="10" t="s">
        <v>706</v>
      </c>
      <c r="P4" s="10" t="s">
        <v>707</v>
      </c>
      <c r="Q4" s="10" t="s">
        <v>708</v>
      </c>
      <c r="R4" s="10" t="s">
        <v>709</v>
      </c>
      <c r="S4" s="10" t="s">
        <v>710</v>
      </c>
      <c r="T4" s="12" t="s">
        <v>14</v>
      </c>
      <c r="U4" s="12"/>
      <c r="V4" s="5" t="s">
        <v>15</v>
      </c>
      <c r="W4" s="5" t="s">
        <v>16</v>
      </c>
      <c r="X4" s="5" t="s">
        <v>17</v>
      </c>
      <c r="Y4" s="5" t="s">
        <v>18</v>
      </c>
      <c r="Z4" s="5" t="s">
        <v>19</v>
      </c>
      <c r="AA4" s="5" t="s">
        <v>20</v>
      </c>
      <c r="AB4" s="5" t="s">
        <v>21</v>
      </c>
      <c r="AC4" s="5" t="s">
        <v>22</v>
      </c>
      <c r="AD4" s="5" t="s">
        <v>23</v>
      </c>
      <c r="AE4" s="5" t="s">
        <v>24</v>
      </c>
      <c r="AF4" s="5" t="s">
        <v>25</v>
      </c>
      <c r="AG4" s="5" t="s">
        <v>26</v>
      </c>
      <c r="AH4" s="5" t="s">
        <v>27</v>
      </c>
      <c r="AI4" s="5" t="s">
        <v>28</v>
      </c>
      <c r="AJ4" s="5" t="s">
        <v>29</v>
      </c>
      <c r="AK4" s="5" t="s">
        <v>30</v>
      </c>
      <c r="AL4" s="5" t="s">
        <v>31</v>
      </c>
      <c r="AM4" s="5" t="s">
        <v>32</v>
      </c>
      <c r="AN4" s="5" t="s">
        <v>33</v>
      </c>
      <c r="AO4" s="5" t="s">
        <v>34</v>
      </c>
      <c r="AP4" s="5" t="s">
        <v>35</v>
      </c>
      <c r="AQ4" s="5" t="s">
        <v>36</v>
      </c>
      <c r="AR4" s="5" t="s">
        <v>37</v>
      </c>
      <c r="AS4" s="5" t="s">
        <v>38</v>
      </c>
      <c r="AT4" s="5" t="s">
        <v>39</v>
      </c>
      <c r="AU4" s="5" t="s">
        <v>40</v>
      </c>
      <c r="AV4" s="5" t="s">
        <v>41</v>
      </c>
      <c r="AW4" s="5" t="s">
        <v>42</v>
      </c>
      <c r="AX4" s="5" t="s">
        <v>43</v>
      </c>
      <c r="AY4" s="5" t="s">
        <v>44</v>
      </c>
      <c r="AZ4" s="5" t="s">
        <v>45</v>
      </c>
      <c r="BA4" s="5" t="s">
        <v>46</v>
      </c>
      <c r="BB4" s="5" t="s">
        <v>47</v>
      </c>
      <c r="BC4" s="5" t="s">
        <v>48</v>
      </c>
      <c r="BD4" s="5" t="s">
        <v>49</v>
      </c>
      <c r="BE4" s="5" t="s">
        <v>50</v>
      </c>
      <c r="BF4" s="5" t="s">
        <v>51</v>
      </c>
      <c r="BG4" s="5" t="s">
        <v>52</v>
      </c>
      <c r="BH4" s="5" t="s">
        <v>53</v>
      </c>
      <c r="BI4" s="5" t="s">
        <v>54</v>
      </c>
      <c r="BJ4" s="6" t="s">
        <v>55</v>
      </c>
    </row>
    <row r="5" spans="1:62" ht="61.5" customHeight="1" x14ac:dyDescent="0.25">
      <c r="A5" s="5" t="s">
        <v>712</v>
      </c>
      <c r="B5" s="5" t="s">
        <v>84</v>
      </c>
      <c r="C5" s="5" t="s">
        <v>75</v>
      </c>
      <c r="D5" s="5" t="s">
        <v>180</v>
      </c>
      <c r="E5" s="5" t="s">
        <v>239</v>
      </c>
      <c r="F5" s="5" t="s">
        <v>240</v>
      </c>
      <c r="G5" s="13" t="str">
        <f t="shared" ref="G5:G36" si="0">MID($F5,1,6)&amp;"_"&amp;MID($F5,7,5)&amp;"_"&amp;MID($F5,12,5)&amp;".jpg"</f>
        <v>B250RB_01385_C4327.jpg</v>
      </c>
      <c r="H5" s="5" t="s">
        <v>175</v>
      </c>
      <c r="I5" s="5" t="s">
        <v>241</v>
      </c>
      <c r="J5" s="5" t="s">
        <v>59</v>
      </c>
      <c r="K5" s="5" t="s">
        <v>64</v>
      </c>
      <c r="L5" s="5">
        <v>26.15</v>
      </c>
      <c r="M5" s="5">
        <v>26.15</v>
      </c>
      <c r="N5" s="5">
        <v>0</v>
      </c>
      <c r="O5" s="5">
        <v>0</v>
      </c>
      <c r="P5" s="5">
        <v>54.9</v>
      </c>
      <c r="Q5" s="5">
        <v>54.9</v>
      </c>
      <c r="R5" s="5">
        <v>0</v>
      </c>
      <c r="S5" s="5">
        <v>0</v>
      </c>
      <c r="T5" s="14">
        <v>67</v>
      </c>
      <c r="U5" s="14">
        <f t="shared" ref="U5:U36" si="1">+T5*M5</f>
        <v>1752.05</v>
      </c>
      <c r="V5" s="15"/>
      <c r="W5" s="15"/>
      <c r="X5" s="15"/>
      <c r="Y5" s="15"/>
      <c r="Z5" s="15"/>
      <c r="AA5" s="16">
        <v>1</v>
      </c>
      <c r="AB5" s="16">
        <v>10</v>
      </c>
      <c r="AC5" s="16">
        <v>9</v>
      </c>
      <c r="AD5" s="16">
        <v>22</v>
      </c>
      <c r="AE5" s="16">
        <v>13</v>
      </c>
      <c r="AF5" s="16">
        <v>7</v>
      </c>
      <c r="AG5" s="16">
        <v>5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7"/>
    </row>
    <row r="6" spans="1:62" ht="61.5" customHeight="1" x14ac:dyDescent="0.25">
      <c r="A6" s="5" t="s">
        <v>712</v>
      </c>
      <c r="B6" s="5" t="s">
        <v>84</v>
      </c>
      <c r="C6" s="5" t="s">
        <v>67</v>
      </c>
      <c r="D6" s="5" t="s">
        <v>104</v>
      </c>
      <c r="E6" s="5" t="s">
        <v>242</v>
      </c>
      <c r="F6" s="5" t="s">
        <v>243</v>
      </c>
      <c r="G6" s="13" t="str">
        <f t="shared" si="0"/>
        <v>B152QC_000BC_C0020.jpg</v>
      </c>
      <c r="H6" s="5" t="s">
        <v>244</v>
      </c>
      <c r="I6" s="5" t="s">
        <v>95</v>
      </c>
      <c r="J6" s="5" t="s">
        <v>59</v>
      </c>
      <c r="K6" s="5" t="s">
        <v>64</v>
      </c>
      <c r="L6" s="5">
        <v>19</v>
      </c>
      <c r="M6" s="5">
        <v>21.4</v>
      </c>
      <c r="N6" s="5">
        <v>0</v>
      </c>
      <c r="O6" s="5">
        <v>0</v>
      </c>
      <c r="P6" s="5">
        <v>39.9</v>
      </c>
      <c r="Q6" s="5">
        <v>44.9</v>
      </c>
      <c r="R6" s="5">
        <v>0</v>
      </c>
      <c r="S6" s="5">
        <v>0</v>
      </c>
      <c r="T6" s="14">
        <v>62</v>
      </c>
      <c r="U6" s="14">
        <f t="shared" si="1"/>
        <v>1326.8</v>
      </c>
      <c r="V6" s="15"/>
      <c r="W6" s="15"/>
      <c r="X6" s="15"/>
      <c r="Y6" s="15"/>
      <c r="Z6" s="15"/>
      <c r="AA6" s="16">
        <v>23</v>
      </c>
      <c r="AB6" s="16">
        <v>17</v>
      </c>
      <c r="AC6" s="16">
        <v>20</v>
      </c>
      <c r="AD6" s="15"/>
      <c r="AE6" s="16">
        <v>1</v>
      </c>
      <c r="AF6" s="16">
        <v>1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7"/>
    </row>
    <row r="7" spans="1:62" ht="61.5" customHeight="1" x14ac:dyDescent="0.25">
      <c r="A7" s="5" t="s">
        <v>712</v>
      </c>
      <c r="B7" s="5" t="s">
        <v>84</v>
      </c>
      <c r="C7" s="5" t="s">
        <v>67</v>
      </c>
      <c r="D7" s="5" t="s">
        <v>104</v>
      </c>
      <c r="E7" s="5" t="s">
        <v>242</v>
      </c>
      <c r="F7" s="5" t="s">
        <v>275</v>
      </c>
      <c r="G7" s="13" t="str">
        <f t="shared" si="0"/>
        <v>B152QC_000BC_C4211.jpg</v>
      </c>
      <c r="H7" s="5" t="s">
        <v>276</v>
      </c>
      <c r="I7" s="5" t="s">
        <v>95</v>
      </c>
      <c r="J7" s="5" t="s">
        <v>59</v>
      </c>
      <c r="K7" s="5" t="s">
        <v>64</v>
      </c>
      <c r="L7" s="5">
        <v>19</v>
      </c>
      <c r="M7" s="5">
        <v>21.4</v>
      </c>
      <c r="N7" s="5">
        <v>0</v>
      </c>
      <c r="O7" s="5">
        <v>0</v>
      </c>
      <c r="P7" s="5">
        <v>39.9</v>
      </c>
      <c r="Q7" s="5">
        <v>44.9</v>
      </c>
      <c r="R7" s="5">
        <v>0</v>
      </c>
      <c r="S7" s="5">
        <v>0</v>
      </c>
      <c r="T7" s="14">
        <v>30</v>
      </c>
      <c r="U7" s="14">
        <f t="shared" si="1"/>
        <v>642</v>
      </c>
      <c r="V7" s="15"/>
      <c r="W7" s="15"/>
      <c r="X7" s="15"/>
      <c r="Y7" s="15"/>
      <c r="Z7" s="15"/>
      <c r="AA7" s="16">
        <v>6</v>
      </c>
      <c r="AB7" s="16">
        <v>2</v>
      </c>
      <c r="AC7" s="16">
        <v>3</v>
      </c>
      <c r="AD7" s="15"/>
      <c r="AE7" s="16">
        <v>7</v>
      </c>
      <c r="AF7" s="16">
        <v>3</v>
      </c>
      <c r="AG7" s="16">
        <v>4</v>
      </c>
      <c r="AH7" s="16">
        <v>5</v>
      </c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7"/>
    </row>
    <row r="8" spans="1:62" ht="61.5" customHeight="1" x14ac:dyDescent="0.25">
      <c r="A8" s="5" t="s">
        <v>712</v>
      </c>
      <c r="B8" s="5" t="s">
        <v>84</v>
      </c>
      <c r="C8" s="5" t="s">
        <v>75</v>
      </c>
      <c r="D8" s="5" t="s">
        <v>289</v>
      </c>
      <c r="E8" s="5" t="s">
        <v>290</v>
      </c>
      <c r="F8" s="5" t="s">
        <v>291</v>
      </c>
      <c r="G8" s="13" t="str">
        <f t="shared" si="0"/>
        <v>B254VB_000CL_C4002.jpg</v>
      </c>
      <c r="H8" s="5" t="s">
        <v>72</v>
      </c>
      <c r="I8" s="5" t="s">
        <v>292</v>
      </c>
      <c r="J8" s="5" t="s">
        <v>59</v>
      </c>
      <c r="K8" s="5" t="s">
        <v>64</v>
      </c>
      <c r="L8" s="5">
        <v>22.7</v>
      </c>
      <c r="M8" s="5">
        <v>22.7</v>
      </c>
      <c r="N8" s="5">
        <v>0</v>
      </c>
      <c r="O8" s="5">
        <v>0</v>
      </c>
      <c r="P8" s="5">
        <v>49.9</v>
      </c>
      <c r="Q8" s="5">
        <v>49.9</v>
      </c>
      <c r="R8" s="5">
        <v>0</v>
      </c>
      <c r="S8" s="5">
        <v>0</v>
      </c>
      <c r="T8" s="14">
        <v>24</v>
      </c>
      <c r="U8" s="14">
        <f t="shared" si="1"/>
        <v>544.79999999999995</v>
      </c>
      <c r="V8" s="15"/>
      <c r="W8" s="15"/>
      <c r="X8" s="15"/>
      <c r="Y8" s="16">
        <v>11</v>
      </c>
      <c r="Z8" s="16">
        <v>10</v>
      </c>
      <c r="AA8" s="15"/>
      <c r="AB8" s="16">
        <v>1</v>
      </c>
      <c r="AC8" s="15"/>
      <c r="AD8" s="16">
        <v>1</v>
      </c>
      <c r="AE8" s="16">
        <v>1</v>
      </c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7"/>
    </row>
    <row r="9" spans="1:62" ht="61.5" customHeight="1" x14ac:dyDescent="0.25">
      <c r="A9" s="5" t="s">
        <v>712</v>
      </c>
      <c r="B9" s="5" t="s">
        <v>84</v>
      </c>
      <c r="C9" s="5" t="s">
        <v>75</v>
      </c>
      <c r="D9" s="5" t="s">
        <v>304</v>
      </c>
      <c r="E9" s="5" t="s">
        <v>305</v>
      </c>
      <c r="F9" s="5" t="s">
        <v>306</v>
      </c>
      <c r="G9" s="13" t="str">
        <f t="shared" si="0"/>
        <v>B254NB_00085_C4002.jpg</v>
      </c>
      <c r="H9" s="5" t="s">
        <v>72</v>
      </c>
      <c r="I9" s="5" t="s">
        <v>71</v>
      </c>
      <c r="J9" s="5" t="s">
        <v>59</v>
      </c>
      <c r="K9" s="5" t="s">
        <v>64</v>
      </c>
      <c r="L9" s="5">
        <v>22.7</v>
      </c>
      <c r="M9" s="5">
        <v>22.7</v>
      </c>
      <c r="N9" s="5">
        <v>0</v>
      </c>
      <c r="O9" s="5">
        <v>0</v>
      </c>
      <c r="P9" s="5">
        <v>49.9</v>
      </c>
      <c r="Q9" s="5">
        <v>49.9</v>
      </c>
      <c r="R9" s="5">
        <v>0</v>
      </c>
      <c r="S9" s="5">
        <v>0</v>
      </c>
      <c r="T9" s="14">
        <v>18</v>
      </c>
      <c r="U9" s="14">
        <f t="shared" si="1"/>
        <v>408.59999999999997</v>
      </c>
      <c r="V9" s="15"/>
      <c r="W9" s="15"/>
      <c r="X9" s="15"/>
      <c r="Y9" s="15"/>
      <c r="Z9" s="16">
        <v>2</v>
      </c>
      <c r="AA9" s="16">
        <v>6</v>
      </c>
      <c r="AB9" s="16">
        <v>4</v>
      </c>
      <c r="AC9" s="16">
        <v>3</v>
      </c>
      <c r="AD9" s="15"/>
      <c r="AE9" s="16">
        <v>1</v>
      </c>
      <c r="AF9" s="16">
        <v>2</v>
      </c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7"/>
    </row>
    <row r="10" spans="1:62" ht="61.5" customHeight="1" x14ac:dyDescent="0.25">
      <c r="A10" s="5" t="s">
        <v>712</v>
      </c>
      <c r="B10" s="5" t="s">
        <v>84</v>
      </c>
      <c r="C10" s="5" t="s">
        <v>57</v>
      </c>
      <c r="D10" s="5" t="s">
        <v>309</v>
      </c>
      <c r="E10" s="5" t="s">
        <v>310</v>
      </c>
      <c r="F10" s="5" t="s">
        <v>311</v>
      </c>
      <c r="G10" s="13" t="str">
        <f t="shared" si="0"/>
        <v>B254UA_01454_C0735.jpg</v>
      </c>
      <c r="H10" s="5" t="s">
        <v>106</v>
      </c>
      <c r="I10" s="5" t="s">
        <v>139</v>
      </c>
      <c r="J10" s="5" t="s">
        <v>59</v>
      </c>
      <c r="K10" s="5" t="s">
        <v>64</v>
      </c>
      <c r="L10" s="5">
        <v>18.399999999999999</v>
      </c>
      <c r="M10" s="5">
        <v>18.399999999999999</v>
      </c>
      <c r="N10" s="5">
        <v>0</v>
      </c>
      <c r="O10" s="5">
        <v>0</v>
      </c>
      <c r="P10" s="5">
        <v>39.9</v>
      </c>
      <c r="Q10" s="5">
        <v>39.9</v>
      </c>
      <c r="R10" s="5">
        <v>0</v>
      </c>
      <c r="S10" s="5">
        <v>0</v>
      </c>
      <c r="T10" s="14">
        <v>17</v>
      </c>
      <c r="U10" s="14">
        <f t="shared" si="1"/>
        <v>312.79999999999995</v>
      </c>
      <c r="V10" s="15"/>
      <c r="W10" s="15"/>
      <c r="X10" s="15"/>
      <c r="Y10" s="15"/>
      <c r="Z10" s="15"/>
      <c r="AA10" s="16">
        <v>10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7"/>
    </row>
    <row r="11" spans="1:62" ht="61.5" customHeight="1" x14ac:dyDescent="0.25">
      <c r="A11" s="5" t="s">
        <v>712</v>
      </c>
      <c r="B11" s="5" t="s">
        <v>84</v>
      </c>
      <c r="C11" s="5" t="s">
        <v>75</v>
      </c>
      <c r="D11" s="5" t="s">
        <v>322</v>
      </c>
      <c r="E11" s="5" t="s">
        <v>323</v>
      </c>
      <c r="F11" s="5" t="s">
        <v>324</v>
      </c>
      <c r="G11" s="13" t="str">
        <f t="shared" si="0"/>
        <v>B150PA_0CL22_C0735.jpg</v>
      </c>
      <c r="H11" s="5" t="s">
        <v>106</v>
      </c>
      <c r="I11" s="5" t="s">
        <v>86</v>
      </c>
      <c r="J11" s="5" t="s">
        <v>59</v>
      </c>
      <c r="K11" s="5" t="s">
        <v>210</v>
      </c>
      <c r="L11" s="5">
        <v>25</v>
      </c>
      <c r="M11" s="5">
        <v>25</v>
      </c>
      <c r="N11" s="5">
        <v>0</v>
      </c>
      <c r="O11" s="5">
        <v>0</v>
      </c>
      <c r="P11" s="5">
        <v>54.9</v>
      </c>
      <c r="Q11" s="5">
        <v>54.9</v>
      </c>
      <c r="R11" s="5">
        <v>0</v>
      </c>
      <c r="S11" s="5">
        <v>0</v>
      </c>
      <c r="T11" s="14">
        <v>13</v>
      </c>
      <c r="U11" s="14">
        <f t="shared" si="1"/>
        <v>325</v>
      </c>
      <c r="V11" s="15"/>
      <c r="W11" s="15"/>
      <c r="X11" s="15"/>
      <c r="Y11" s="15"/>
      <c r="Z11" s="16">
        <v>2</v>
      </c>
      <c r="AA11" s="16">
        <v>2</v>
      </c>
      <c r="AB11" s="16">
        <v>3</v>
      </c>
      <c r="AC11" s="16">
        <v>2</v>
      </c>
      <c r="AD11" s="16">
        <v>1</v>
      </c>
      <c r="AE11" s="16">
        <v>2</v>
      </c>
      <c r="AF11" s="16">
        <v>1</v>
      </c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7"/>
    </row>
    <row r="12" spans="1:62" ht="61.5" customHeight="1" x14ac:dyDescent="0.25">
      <c r="A12" s="5" t="s">
        <v>712</v>
      </c>
      <c r="B12" s="5" t="s">
        <v>84</v>
      </c>
      <c r="C12" s="5" t="s">
        <v>57</v>
      </c>
      <c r="D12" s="5" t="s">
        <v>182</v>
      </c>
      <c r="E12" s="5" t="s">
        <v>401</v>
      </c>
      <c r="F12" s="5" t="s">
        <v>402</v>
      </c>
      <c r="G12" s="13" t="str">
        <f t="shared" si="0"/>
        <v>B151LA_08554_C0899.jpg</v>
      </c>
      <c r="H12" s="5" t="s">
        <v>165</v>
      </c>
      <c r="I12" s="5" t="s">
        <v>98</v>
      </c>
      <c r="J12" s="5" t="s">
        <v>59</v>
      </c>
      <c r="K12" s="5" t="s">
        <v>64</v>
      </c>
      <c r="L12" s="5">
        <v>26.15</v>
      </c>
      <c r="M12" s="5">
        <v>28.55</v>
      </c>
      <c r="N12" s="5">
        <v>0</v>
      </c>
      <c r="O12" s="5">
        <v>0</v>
      </c>
      <c r="P12" s="5">
        <v>54.9</v>
      </c>
      <c r="Q12" s="5">
        <v>59.9</v>
      </c>
      <c r="R12" s="5">
        <v>0</v>
      </c>
      <c r="S12" s="5">
        <v>0</v>
      </c>
      <c r="T12" s="14">
        <v>6</v>
      </c>
      <c r="U12" s="14">
        <f t="shared" si="1"/>
        <v>171.3</v>
      </c>
      <c r="V12" s="15"/>
      <c r="W12" s="15"/>
      <c r="X12" s="15"/>
      <c r="Y12" s="15"/>
      <c r="Z12" s="15"/>
      <c r="AA12" s="16">
        <v>3</v>
      </c>
      <c r="AB12" s="15"/>
      <c r="AC12" s="16">
        <v>3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7"/>
    </row>
    <row r="13" spans="1:62" ht="61.5" customHeight="1" x14ac:dyDescent="0.25">
      <c r="A13" s="5" t="s">
        <v>712</v>
      </c>
      <c r="B13" s="5" t="s">
        <v>84</v>
      </c>
      <c r="C13" s="5" t="s">
        <v>75</v>
      </c>
      <c r="D13" s="5" t="s">
        <v>176</v>
      </c>
      <c r="E13" s="5" t="s">
        <v>177</v>
      </c>
      <c r="F13" s="5" t="s">
        <v>419</v>
      </c>
      <c r="G13" s="13" t="str">
        <f t="shared" si="0"/>
        <v>B044DD_08522_C0556.jpg</v>
      </c>
      <c r="H13" s="5" t="s">
        <v>420</v>
      </c>
      <c r="I13" s="5" t="s">
        <v>162</v>
      </c>
      <c r="J13" s="5" t="s">
        <v>59</v>
      </c>
      <c r="K13" s="5" t="s">
        <v>64</v>
      </c>
      <c r="L13" s="5">
        <v>22.7</v>
      </c>
      <c r="M13" s="5">
        <v>22.7</v>
      </c>
      <c r="N13" s="5">
        <v>0</v>
      </c>
      <c r="O13" s="5">
        <v>0</v>
      </c>
      <c r="P13" s="5">
        <v>49.9</v>
      </c>
      <c r="Q13" s="5">
        <v>49.9</v>
      </c>
      <c r="R13" s="5">
        <v>0</v>
      </c>
      <c r="S13" s="5">
        <v>0</v>
      </c>
      <c r="T13" s="14">
        <v>5</v>
      </c>
      <c r="U13" s="14">
        <f t="shared" si="1"/>
        <v>113.5</v>
      </c>
      <c r="V13" s="15"/>
      <c r="W13" s="15"/>
      <c r="X13" s="15"/>
      <c r="Y13" s="15"/>
      <c r="Z13" s="15"/>
      <c r="AA13" s="15"/>
      <c r="AB13" s="16">
        <v>2</v>
      </c>
      <c r="AC13" s="15"/>
      <c r="AD13" s="16">
        <v>2</v>
      </c>
      <c r="AE13" s="16">
        <v>1</v>
      </c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7"/>
    </row>
    <row r="14" spans="1:62" ht="61.5" customHeight="1" x14ac:dyDescent="0.25">
      <c r="A14" s="5" t="s">
        <v>712</v>
      </c>
      <c r="B14" s="5" t="s">
        <v>84</v>
      </c>
      <c r="C14" s="5" t="s">
        <v>67</v>
      </c>
      <c r="D14" s="5" t="s">
        <v>103</v>
      </c>
      <c r="E14" s="5" t="s">
        <v>421</v>
      </c>
      <c r="F14" s="5" t="s">
        <v>422</v>
      </c>
      <c r="G14" s="13" t="str">
        <f t="shared" si="0"/>
        <v>B251AB_01554_C0659.jpg</v>
      </c>
      <c r="H14" s="5" t="s">
        <v>129</v>
      </c>
      <c r="I14" s="5" t="s">
        <v>137</v>
      </c>
      <c r="J14" s="5" t="s">
        <v>59</v>
      </c>
      <c r="K14" s="5" t="s">
        <v>64</v>
      </c>
      <c r="L14" s="5">
        <v>18.399999999999999</v>
      </c>
      <c r="M14" s="5">
        <v>18.399999999999999</v>
      </c>
      <c r="N14" s="5">
        <v>0</v>
      </c>
      <c r="O14" s="5">
        <v>0</v>
      </c>
      <c r="P14" s="5">
        <v>39.9</v>
      </c>
      <c r="Q14" s="5">
        <v>39.9</v>
      </c>
      <c r="R14" s="5">
        <v>0</v>
      </c>
      <c r="S14" s="5">
        <v>0</v>
      </c>
      <c r="T14" s="14">
        <v>5</v>
      </c>
      <c r="U14" s="14">
        <f t="shared" si="1"/>
        <v>92</v>
      </c>
      <c r="V14" s="15"/>
      <c r="W14" s="15"/>
      <c r="X14" s="15"/>
      <c r="Y14" s="15"/>
      <c r="Z14" s="15"/>
      <c r="AA14" s="16">
        <v>2</v>
      </c>
      <c r="AB14" s="16">
        <v>1</v>
      </c>
      <c r="AC14" s="16">
        <v>2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7"/>
    </row>
    <row r="15" spans="1:62" ht="61.5" customHeight="1" x14ac:dyDescent="0.25">
      <c r="A15" s="5" t="s">
        <v>712</v>
      </c>
      <c r="B15" s="5" t="s">
        <v>84</v>
      </c>
      <c r="C15" s="5" t="s">
        <v>57</v>
      </c>
      <c r="D15" s="5" t="s">
        <v>110</v>
      </c>
      <c r="E15" s="5" t="s">
        <v>181</v>
      </c>
      <c r="F15" s="5" t="s">
        <v>443</v>
      </c>
      <c r="G15" s="13" t="str">
        <f t="shared" si="0"/>
        <v>B043CD_022FU_C4380.jpg</v>
      </c>
      <c r="H15" s="5" t="s">
        <v>444</v>
      </c>
      <c r="I15" s="5" t="s">
        <v>85</v>
      </c>
      <c r="J15" s="5" t="s">
        <v>59</v>
      </c>
      <c r="K15" s="5" t="s">
        <v>64</v>
      </c>
      <c r="L15" s="5">
        <v>22.7</v>
      </c>
      <c r="M15" s="5">
        <v>25</v>
      </c>
      <c r="N15" s="5">
        <v>0</v>
      </c>
      <c r="O15" s="5">
        <v>0</v>
      </c>
      <c r="P15" s="5">
        <v>49.9</v>
      </c>
      <c r="Q15" s="5">
        <v>54.9</v>
      </c>
      <c r="R15" s="5">
        <v>0</v>
      </c>
      <c r="S15" s="5">
        <v>0</v>
      </c>
      <c r="T15" s="14">
        <v>4</v>
      </c>
      <c r="U15" s="14">
        <f t="shared" si="1"/>
        <v>100</v>
      </c>
      <c r="V15" s="15"/>
      <c r="W15" s="15"/>
      <c r="X15" s="15"/>
      <c r="Y15" s="15"/>
      <c r="Z15" s="15"/>
      <c r="AA15" s="15"/>
      <c r="AB15" s="15"/>
      <c r="AC15" s="16">
        <v>2</v>
      </c>
      <c r="AD15" s="16">
        <v>2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7"/>
    </row>
    <row r="16" spans="1:62" ht="61.5" customHeight="1" x14ac:dyDescent="0.25">
      <c r="A16" s="5" t="s">
        <v>712</v>
      </c>
      <c r="B16" s="5" t="s">
        <v>84</v>
      </c>
      <c r="C16" s="5" t="s">
        <v>67</v>
      </c>
      <c r="D16" s="5" t="s">
        <v>103</v>
      </c>
      <c r="E16" s="5" t="s">
        <v>421</v>
      </c>
      <c r="F16" s="5" t="s">
        <v>475</v>
      </c>
      <c r="G16" s="13" t="str">
        <f t="shared" si="0"/>
        <v>B251AB_01554_C4227.jpg</v>
      </c>
      <c r="H16" s="5" t="s">
        <v>91</v>
      </c>
      <c r="I16" s="5" t="s">
        <v>137</v>
      </c>
      <c r="J16" s="5" t="s">
        <v>59</v>
      </c>
      <c r="K16" s="5" t="s">
        <v>64</v>
      </c>
      <c r="L16" s="5">
        <v>18.399999999999999</v>
      </c>
      <c r="M16" s="5">
        <v>18.399999999999999</v>
      </c>
      <c r="N16" s="5">
        <v>0</v>
      </c>
      <c r="O16" s="5">
        <v>0</v>
      </c>
      <c r="P16" s="5">
        <v>39.9</v>
      </c>
      <c r="Q16" s="5">
        <v>39.9</v>
      </c>
      <c r="R16" s="5">
        <v>0</v>
      </c>
      <c r="S16" s="5">
        <v>0</v>
      </c>
      <c r="T16" s="14">
        <v>3</v>
      </c>
      <c r="U16" s="14">
        <f t="shared" si="1"/>
        <v>55.199999999999996</v>
      </c>
      <c r="V16" s="15"/>
      <c r="W16" s="15"/>
      <c r="X16" s="15"/>
      <c r="Y16" s="15"/>
      <c r="Z16" s="15"/>
      <c r="AA16" s="16">
        <v>2</v>
      </c>
      <c r="AB16" s="15"/>
      <c r="AC16" s="15"/>
      <c r="AD16" s="15"/>
      <c r="AE16" s="15"/>
      <c r="AF16" s="15"/>
      <c r="AG16" s="15"/>
      <c r="AH16" s="16">
        <v>1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7"/>
    </row>
    <row r="17" spans="1:62" ht="61.5" customHeight="1" x14ac:dyDescent="0.25">
      <c r="A17" s="5" t="s">
        <v>712</v>
      </c>
      <c r="B17" s="5" t="s">
        <v>84</v>
      </c>
      <c r="C17" s="5" t="s">
        <v>67</v>
      </c>
      <c r="D17" s="5" t="s">
        <v>108</v>
      </c>
      <c r="E17" s="5" t="s">
        <v>476</v>
      </c>
      <c r="F17" s="5" t="s">
        <v>477</v>
      </c>
      <c r="G17" s="13" t="str">
        <f t="shared" si="0"/>
        <v>B150FA_05014_C4378.jpg</v>
      </c>
      <c r="H17" s="5" t="s">
        <v>478</v>
      </c>
      <c r="I17" s="5" t="s">
        <v>79</v>
      </c>
      <c r="J17" s="5" t="s">
        <v>59</v>
      </c>
      <c r="K17" s="5" t="s">
        <v>64</v>
      </c>
      <c r="L17" s="5">
        <v>20.45</v>
      </c>
      <c r="M17" s="5">
        <v>22.7</v>
      </c>
      <c r="N17" s="5">
        <v>0</v>
      </c>
      <c r="O17" s="5">
        <v>0</v>
      </c>
      <c r="P17" s="5">
        <v>44.9</v>
      </c>
      <c r="Q17" s="5">
        <v>49.9</v>
      </c>
      <c r="R17" s="5">
        <v>0</v>
      </c>
      <c r="S17" s="5">
        <v>0</v>
      </c>
      <c r="T17" s="14">
        <v>3</v>
      </c>
      <c r="U17" s="14">
        <f t="shared" si="1"/>
        <v>68.099999999999994</v>
      </c>
      <c r="V17" s="15"/>
      <c r="W17" s="15"/>
      <c r="X17" s="15"/>
      <c r="Y17" s="15"/>
      <c r="Z17" s="15"/>
      <c r="AA17" s="15"/>
      <c r="AB17" s="16">
        <v>1</v>
      </c>
      <c r="AC17" s="16">
        <v>1</v>
      </c>
      <c r="AD17" s="15"/>
      <c r="AE17" s="15"/>
      <c r="AF17" s="15"/>
      <c r="AG17" s="15"/>
      <c r="AH17" s="16">
        <v>1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7"/>
    </row>
    <row r="18" spans="1:62" ht="61.5" customHeight="1" x14ac:dyDescent="0.25">
      <c r="A18" s="5" t="s">
        <v>712</v>
      </c>
      <c r="B18" s="5" t="s">
        <v>84</v>
      </c>
      <c r="C18" s="5" t="s">
        <v>75</v>
      </c>
      <c r="D18" s="5" t="s">
        <v>289</v>
      </c>
      <c r="E18" s="5" t="s">
        <v>524</v>
      </c>
      <c r="F18" s="5" t="s">
        <v>525</v>
      </c>
      <c r="G18" s="13" t="str">
        <f t="shared" si="0"/>
        <v>B254VA_00085_C4211.jpg</v>
      </c>
      <c r="H18" s="5" t="s">
        <v>276</v>
      </c>
      <c r="I18" s="5" t="s">
        <v>71</v>
      </c>
      <c r="J18" s="5" t="s">
        <v>59</v>
      </c>
      <c r="K18" s="5" t="s">
        <v>64</v>
      </c>
      <c r="L18" s="5">
        <v>22.7</v>
      </c>
      <c r="M18" s="5">
        <v>22.7</v>
      </c>
      <c r="N18" s="5">
        <v>0</v>
      </c>
      <c r="O18" s="5">
        <v>0</v>
      </c>
      <c r="P18" s="5">
        <v>49.9</v>
      </c>
      <c r="Q18" s="5">
        <v>49.9</v>
      </c>
      <c r="R18" s="5">
        <v>0</v>
      </c>
      <c r="S18" s="5">
        <v>0</v>
      </c>
      <c r="T18" s="14">
        <v>2</v>
      </c>
      <c r="U18" s="14">
        <f t="shared" si="1"/>
        <v>45.4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>
        <v>2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7"/>
    </row>
    <row r="19" spans="1:62" ht="61.5" customHeight="1" x14ac:dyDescent="0.25">
      <c r="A19" s="5" t="s">
        <v>712</v>
      </c>
      <c r="B19" s="5" t="s">
        <v>84</v>
      </c>
      <c r="C19" s="5" t="s">
        <v>67</v>
      </c>
      <c r="D19" s="5" t="s">
        <v>104</v>
      </c>
      <c r="E19" s="5" t="s">
        <v>105</v>
      </c>
      <c r="F19" s="5" t="s">
        <v>526</v>
      </c>
      <c r="G19" s="13" t="str">
        <f t="shared" si="0"/>
        <v>B922QA_00004_C0735.jpg</v>
      </c>
      <c r="H19" s="5" t="s">
        <v>106</v>
      </c>
      <c r="I19" s="5" t="s">
        <v>199</v>
      </c>
      <c r="J19" s="5" t="s">
        <v>59</v>
      </c>
      <c r="K19" s="5" t="s">
        <v>64</v>
      </c>
      <c r="L19" s="5">
        <v>16.100000000000001</v>
      </c>
      <c r="M19" s="5">
        <v>18.399999999999999</v>
      </c>
      <c r="N19" s="5">
        <v>0</v>
      </c>
      <c r="O19" s="5">
        <v>0</v>
      </c>
      <c r="P19" s="5">
        <v>34.9</v>
      </c>
      <c r="Q19" s="5">
        <v>39.9</v>
      </c>
      <c r="R19" s="5">
        <v>0</v>
      </c>
      <c r="S19" s="5">
        <v>0</v>
      </c>
      <c r="T19" s="14">
        <v>2</v>
      </c>
      <c r="U19" s="14">
        <f t="shared" si="1"/>
        <v>36.799999999999997</v>
      </c>
      <c r="V19" s="15"/>
      <c r="W19" s="15"/>
      <c r="X19" s="15"/>
      <c r="Y19" s="15"/>
      <c r="Z19" s="15"/>
      <c r="AA19" s="16">
        <v>2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7"/>
    </row>
    <row r="20" spans="1:62" ht="61.5" customHeight="1" x14ac:dyDescent="0.25">
      <c r="A20" s="5" t="s">
        <v>712</v>
      </c>
      <c r="B20" s="5" t="s">
        <v>84</v>
      </c>
      <c r="C20" s="5" t="s">
        <v>75</v>
      </c>
      <c r="D20" s="5" t="s">
        <v>442</v>
      </c>
      <c r="E20" s="5" t="s">
        <v>577</v>
      </c>
      <c r="F20" s="5" t="s">
        <v>578</v>
      </c>
      <c r="G20" s="13" t="str">
        <f t="shared" si="0"/>
        <v>B150XB_05410_CF42Q.jpg</v>
      </c>
      <c r="H20" s="5" t="s">
        <v>579</v>
      </c>
      <c r="I20" s="5" t="s">
        <v>580</v>
      </c>
      <c r="J20" s="5" t="s">
        <v>59</v>
      </c>
      <c r="K20" s="5" t="s">
        <v>64</v>
      </c>
      <c r="L20" s="5">
        <v>19</v>
      </c>
      <c r="M20" s="5">
        <v>19</v>
      </c>
      <c r="N20" s="5">
        <v>0</v>
      </c>
      <c r="O20" s="5">
        <v>0</v>
      </c>
      <c r="P20" s="5">
        <v>39.9</v>
      </c>
      <c r="Q20" s="5">
        <v>39.9</v>
      </c>
      <c r="R20" s="5">
        <v>0</v>
      </c>
      <c r="S20" s="5">
        <v>0</v>
      </c>
      <c r="T20" s="14">
        <v>1</v>
      </c>
      <c r="U20" s="14">
        <f t="shared" si="1"/>
        <v>19</v>
      </c>
      <c r="V20" s="15"/>
      <c r="W20" s="15"/>
      <c r="X20" s="15"/>
      <c r="Y20" s="15"/>
      <c r="Z20" s="15"/>
      <c r="AA20" s="15"/>
      <c r="AB20" s="16">
        <v>1</v>
      </c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7"/>
    </row>
    <row r="21" spans="1:62" ht="61.5" customHeight="1" x14ac:dyDescent="0.25">
      <c r="A21" s="5" t="s">
        <v>712</v>
      </c>
      <c r="B21" s="5" t="s">
        <v>84</v>
      </c>
      <c r="C21" s="5" t="s">
        <v>67</v>
      </c>
      <c r="D21" s="5" t="s">
        <v>108</v>
      </c>
      <c r="E21" s="5" t="s">
        <v>581</v>
      </c>
      <c r="F21" s="5" t="s">
        <v>582</v>
      </c>
      <c r="G21" s="13" t="str">
        <f t="shared" si="0"/>
        <v>B920FB_05014_C4378.jpg</v>
      </c>
      <c r="H21" s="5" t="s">
        <v>478</v>
      </c>
      <c r="I21" s="5" t="s">
        <v>79</v>
      </c>
      <c r="J21" s="5" t="s">
        <v>59</v>
      </c>
      <c r="K21" s="5" t="s">
        <v>64</v>
      </c>
      <c r="L21" s="5">
        <v>22.7</v>
      </c>
      <c r="M21" s="5">
        <v>25</v>
      </c>
      <c r="N21" s="5">
        <v>0</v>
      </c>
      <c r="O21" s="5">
        <v>0</v>
      </c>
      <c r="P21" s="5">
        <v>49.9</v>
      </c>
      <c r="Q21" s="5">
        <v>54.9</v>
      </c>
      <c r="R21" s="5">
        <v>0</v>
      </c>
      <c r="S21" s="5">
        <v>0</v>
      </c>
      <c r="T21" s="14">
        <v>1</v>
      </c>
      <c r="U21" s="14">
        <f t="shared" si="1"/>
        <v>25</v>
      </c>
      <c r="V21" s="15"/>
      <c r="W21" s="15"/>
      <c r="X21" s="15"/>
      <c r="Y21" s="15"/>
      <c r="Z21" s="15"/>
      <c r="AA21" s="16">
        <v>1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7"/>
    </row>
    <row r="22" spans="1:62" ht="61.5" customHeight="1" x14ac:dyDescent="0.25">
      <c r="A22" s="5" t="s">
        <v>712</v>
      </c>
      <c r="B22" s="5" t="s">
        <v>84</v>
      </c>
      <c r="C22" s="5" t="s">
        <v>57</v>
      </c>
      <c r="D22" s="5" t="s">
        <v>113</v>
      </c>
      <c r="E22" s="5" t="s">
        <v>583</v>
      </c>
      <c r="F22" s="5" t="s">
        <v>584</v>
      </c>
      <c r="G22" s="13" t="str">
        <f t="shared" si="0"/>
        <v>B25A7C_01022_C4002.jpg</v>
      </c>
      <c r="H22" s="5" t="s">
        <v>72</v>
      </c>
      <c r="I22" s="5" t="s">
        <v>350</v>
      </c>
      <c r="J22" s="5" t="s">
        <v>59</v>
      </c>
      <c r="K22" s="5" t="s">
        <v>64</v>
      </c>
      <c r="L22" s="5">
        <v>25</v>
      </c>
      <c r="M22" s="5">
        <v>27.25</v>
      </c>
      <c r="N22" s="5">
        <v>0</v>
      </c>
      <c r="O22" s="5">
        <v>0</v>
      </c>
      <c r="P22" s="5">
        <v>54.9</v>
      </c>
      <c r="Q22" s="5">
        <v>59.9</v>
      </c>
      <c r="R22" s="5">
        <v>0</v>
      </c>
      <c r="S22" s="5">
        <v>0</v>
      </c>
      <c r="T22" s="14">
        <v>1</v>
      </c>
      <c r="U22" s="14">
        <f t="shared" si="1"/>
        <v>27.25</v>
      </c>
      <c r="V22" s="15"/>
      <c r="W22" s="15"/>
      <c r="X22" s="15"/>
      <c r="Y22" s="15"/>
      <c r="Z22" s="15"/>
      <c r="AA22" s="15"/>
      <c r="AB22" s="15"/>
      <c r="AC22" s="15"/>
      <c r="AD22" s="16">
        <v>1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7"/>
    </row>
    <row r="23" spans="1:62" ht="61.5" customHeight="1" x14ac:dyDescent="0.25">
      <c r="A23" s="5" t="s">
        <v>712</v>
      </c>
      <c r="B23" s="5" t="s">
        <v>84</v>
      </c>
      <c r="C23" s="5" t="s">
        <v>57</v>
      </c>
      <c r="D23" s="5" t="s">
        <v>182</v>
      </c>
      <c r="E23" s="5" t="s">
        <v>585</v>
      </c>
      <c r="F23" s="5" t="s">
        <v>586</v>
      </c>
      <c r="G23" s="13" t="str">
        <f t="shared" si="0"/>
        <v>B021LA_08554_C0050.jpg</v>
      </c>
      <c r="H23" s="5" t="s">
        <v>158</v>
      </c>
      <c r="I23" s="5" t="s">
        <v>98</v>
      </c>
      <c r="J23" s="5" t="s">
        <v>59</v>
      </c>
      <c r="K23" s="5" t="s">
        <v>64</v>
      </c>
      <c r="L23" s="5">
        <v>26.15</v>
      </c>
      <c r="M23" s="5">
        <v>28.55</v>
      </c>
      <c r="N23" s="5">
        <v>0</v>
      </c>
      <c r="O23" s="5">
        <v>0</v>
      </c>
      <c r="P23" s="5">
        <v>54.9</v>
      </c>
      <c r="Q23" s="5">
        <v>59.9</v>
      </c>
      <c r="R23" s="5">
        <v>0</v>
      </c>
      <c r="S23" s="5">
        <v>0</v>
      </c>
      <c r="T23" s="14">
        <v>1</v>
      </c>
      <c r="U23" s="14">
        <f t="shared" si="1"/>
        <v>28.55</v>
      </c>
      <c r="V23" s="15"/>
      <c r="W23" s="15"/>
      <c r="X23" s="15"/>
      <c r="Y23" s="15"/>
      <c r="Z23" s="15"/>
      <c r="AA23" s="16">
        <v>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7"/>
    </row>
    <row r="24" spans="1:62" ht="61.5" customHeight="1" x14ac:dyDescent="0.25">
      <c r="A24" s="5" t="s">
        <v>712</v>
      </c>
      <c r="B24" s="5" t="s">
        <v>84</v>
      </c>
      <c r="C24" s="5" t="s">
        <v>57</v>
      </c>
      <c r="D24" s="5" t="s">
        <v>182</v>
      </c>
      <c r="E24" s="5" t="s">
        <v>587</v>
      </c>
      <c r="F24" s="5" t="s">
        <v>588</v>
      </c>
      <c r="G24" s="13" t="str">
        <f t="shared" si="0"/>
        <v>B161LB_08554_C0404.jpg</v>
      </c>
      <c r="H24" s="5" t="s">
        <v>589</v>
      </c>
      <c r="I24" s="5" t="s">
        <v>98</v>
      </c>
      <c r="J24" s="5" t="s">
        <v>59</v>
      </c>
      <c r="K24" s="5" t="s">
        <v>64</v>
      </c>
      <c r="L24" s="5">
        <v>26.15</v>
      </c>
      <c r="M24" s="5">
        <v>28.55</v>
      </c>
      <c r="N24" s="5">
        <v>0</v>
      </c>
      <c r="O24" s="5">
        <v>0</v>
      </c>
      <c r="P24" s="5">
        <v>54.9</v>
      </c>
      <c r="Q24" s="5">
        <v>59.9</v>
      </c>
      <c r="R24" s="5">
        <v>0</v>
      </c>
      <c r="S24" s="5">
        <v>0</v>
      </c>
      <c r="T24" s="14">
        <v>1</v>
      </c>
      <c r="U24" s="14">
        <f t="shared" si="1"/>
        <v>28.55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v>1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7"/>
    </row>
    <row r="25" spans="1:62" ht="61.5" customHeight="1" x14ac:dyDescent="0.25">
      <c r="A25" s="5" t="s">
        <v>712</v>
      </c>
      <c r="B25" s="5" t="s">
        <v>74</v>
      </c>
      <c r="C25" s="5" t="s">
        <v>67</v>
      </c>
      <c r="D25" s="5" t="s">
        <v>268</v>
      </c>
      <c r="E25" s="5" t="s">
        <v>269</v>
      </c>
      <c r="F25" s="5" t="s">
        <v>270</v>
      </c>
      <c r="G25" s="13" t="str">
        <f t="shared" si="0"/>
        <v>B152RC_000NF_C8010.jpg</v>
      </c>
      <c r="H25" s="5" t="s">
        <v>271</v>
      </c>
      <c r="I25" s="5" t="s">
        <v>200</v>
      </c>
      <c r="J25" s="5" t="s">
        <v>59</v>
      </c>
      <c r="K25" s="5" t="s">
        <v>64</v>
      </c>
      <c r="L25" s="5">
        <v>19</v>
      </c>
      <c r="M25" s="5">
        <v>21.4</v>
      </c>
      <c r="N25" s="5">
        <v>0</v>
      </c>
      <c r="O25" s="5">
        <v>0</v>
      </c>
      <c r="P25" s="5">
        <v>39.9</v>
      </c>
      <c r="Q25" s="5">
        <v>44.9</v>
      </c>
      <c r="R25" s="5">
        <v>0</v>
      </c>
      <c r="S25" s="5">
        <v>0</v>
      </c>
      <c r="T25" s="14">
        <v>37</v>
      </c>
      <c r="U25" s="14">
        <f t="shared" si="1"/>
        <v>791.8</v>
      </c>
      <c r="V25" s="15"/>
      <c r="W25" s="15"/>
      <c r="X25" s="15"/>
      <c r="Y25" s="15"/>
      <c r="Z25" s="15"/>
      <c r="AA25" s="16">
        <v>6</v>
      </c>
      <c r="AB25" s="16">
        <v>10</v>
      </c>
      <c r="AC25" s="16">
        <v>9</v>
      </c>
      <c r="AD25" s="16">
        <v>6</v>
      </c>
      <c r="AE25" s="16">
        <v>3</v>
      </c>
      <c r="AF25" s="16">
        <v>1</v>
      </c>
      <c r="AG25" s="16">
        <v>2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7"/>
    </row>
    <row r="26" spans="1:62" ht="61.5" customHeight="1" x14ac:dyDescent="0.25">
      <c r="A26" s="5" t="s">
        <v>712</v>
      </c>
      <c r="B26" s="5" t="s">
        <v>74</v>
      </c>
      <c r="C26" s="5" t="s">
        <v>67</v>
      </c>
      <c r="D26" s="5" t="s">
        <v>268</v>
      </c>
      <c r="E26" s="5" t="s">
        <v>269</v>
      </c>
      <c r="F26" s="5" t="s">
        <v>313</v>
      </c>
      <c r="G26" s="13" t="str">
        <f t="shared" si="0"/>
        <v>B152RC_00254_C0003.jpg</v>
      </c>
      <c r="H26" s="5" t="s">
        <v>264</v>
      </c>
      <c r="I26" s="5" t="s">
        <v>314</v>
      </c>
      <c r="J26" s="5" t="s">
        <v>59</v>
      </c>
      <c r="K26" s="5" t="s">
        <v>64</v>
      </c>
      <c r="L26" s="5">
        <v>19</v>
      </c>
      <c r="M26" s="5">
        <v>21.4</v>
      </c>
      <c r="N26" s="5">
        <v>0</v>
      </c>
      <c r="O26" s="5">
        <v>0</v>
      </c>
      <c r="P26" s="5">
        <v>39.9</v>
      </c>
      <c r="Q26" s="5">
        <v>44.9</v>
      </c>
      <c r="R26" s="5">
        <v>0</v>
      </c>
      <c r="S26" s="5">
        <v>0</v>
      </c>
      <c r="T26" s="14">
        <v>16</v>
      </c>
      <c r="U26" s="14">
        <f t="shared" si="1"/>
        <v>342.4</v>
      </c>
      <c r="V26" s="15"/>
      <c r="W26" s="15"/>
      <c r="X26" s="15"/>
      <c r="Y26" s="15"/>
      <c r="Z26" s="15"/>
      <c r="AA26" s="16">
        <v>4</v>
      </c>
      <c r="AB26" s="16">
        <v>2</v>
      </c>
      <c r="AC26" s="15"/>
      <c r="AD26" s="15"/>
      <c r="AE26" s="15"/>
      <c r="AF26" s="16">
        <v>5</v>
      </c>
      <c r="AG26" s="16">
        <v>5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7"/>
    </row>
    <row r="27" spans="1:62" ht="61.5" customHeight="1" x14ac:dyDescent="0.25">
      <c r="A27" s="5" t="s">
        <v>712</v>
      </c>
      <c r="B27" s="5" t="s">
        <v>74</v>
      </c>
      <c r="C27" s="5" t="s">
        <v>57</v>
      </c>
      <c r="D27" s="5" t="s">
        <v>122</v>
      </c>
      <c r="E27" s="5" t="s">
        <v>348</v>
      </c>
      <c r="F27" s="5" t="s">
        <v>349</v>
      </c>
      <c r="G27" s="13" t="str">
        <f t="shared" si="0"/>
        <v>B25D5C_01022_C1000.jpg</v>
      </c>
      <c r="H27" s="5" t="s">
        <v>77</v>
      </c>
      <c r="I27" s="5" t="s">
        <v>350</v>
      </c>
      <c r="J27" s="5" t="s">
        <v>59</v>
      </c>
      <c r="K27" s="5" t="s">
        <v>64</v>
      </c>
      <c r="L27" s="5">
        <v>25</v>
      </c>
      <c r="M27" s="5">
        <v>27.25</v>
      </c>
      <c r="N27" s="5">
        <v>0</v>
      </c>
      <c r="O27" s="5">
        <v>0</v>
      </c>
      <c r="P27" s="5">
        <v>54.9</v>
      </c>
      <c r="Q27" s="5">
        <v>59.9</v>
      </c>
      <c r="R27" s="5">
        <v>0</v>
      </c>
      <c r="S27" s="5">
        <v>0</v>
      </c>
      <c r="T27" s="14">
        <v>10</v>
      </c>
      <c r="U27" s="14">
        <f t="shared" si="1"/>
        <v>272.5</v>
      </c>
      <c r="V27" s="15"/>
      <c r="W27" s="15"/>
      <c r="X27" s="15"/>
      <c r="Y27" s="15"/>
      <c r="Z27" s="15"/>
      <c r="AA27" s="16">
        <v>1</v>
      </c>
      <c r="AB27" s="16">
        <v>1</v>
      </c>
      <c r="AC27" s="16">
        <v>5</v>
      </c>
      <c r="AD27" s="16">
        <v>1</v>
      </c>
      <c r="AE27" s="15"/>
      <c r="AF27" s="16">
        <v>2</v>
      </c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7"/>
    </row>
    <row r="28" spans="1:62" ht="61.5" customHeight="1" x14ac:dyDescent="0.25">
      <c r="A28" s="5" t="s">
        <v>712</v>
      </c>
      <c r="B28" s="5" t="s">
        <v>74</v>
      </c>
      <c r="C28" s="5" t="s">
        <v>57</v>
      </c>
      <c r="D28" s="5" t="s">
        <v>351</v>
      </c>
      <c r="E28" s="5" t="s">
        <v>352</v>
      </c>
      <c r="F28" s="5" t="s">
        <v>353</v>
      </c>
      <c r="G28" s="13" t="str">
        <f t="shared" si="0"/>
        <v>B1685B_000NF_C8006.jpg</v>
      </c>
      <c r="H28" s="5" t="s">
        <v>186</v>
      </c>
      <c r="I28" s="5" t="s">
        <v>200</v>
      </c>
      <c r="J28" s="5" t="s">
        <v>59</v>
      </c>
      <c r="K28" s="5" t="s">
        <v>64</v>
      </c>
      <c r="L28" s="5">
        <v>26.15</v>
      </c>
      <c r="M28" s="5">
        <v>26.15</v>
      </c>
      <c r="N28" s="5">
        <v>0</v>
      </c>
      <c r="O28" s="5">
        <v>0</v>
      </c>
      <c r="P28" s="5">
        <v>54.9</v>
      </c>
      <c r="Q28" s="5">
        <v>54.9</v>
      </c>
      <c r="R28" s="5">
        <v>0</v>
      </c>
      <c r="S28" s="5">
        <v>0</v>
      </c>
      <c r="T28" s="14">
        <v>10</v>
      </c>
      <c r="U28" s="14">
        <f t="shared" si="1"/>
        <v>261.5</v>
      </c>
      <c r="V28" s="15"/>
      <c r="W28" s="15"/>
      <c r="X28" s="15"/>
      <c r="Y28" s="15"/>
      <c r="Z28" s="15"/>
      <c r="AA28" s="16">
        <v>4</v>
      </c>
      <c r="AB28" s="16">
        <v>4</v>
      </c>
      <c r="AC28" s="16">
        <v>2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7"/>
    </row>
    <row r="29" spans="1:62" ht="61.5" customHeight="1" x14ac:dyDescent="0.25">
      <c r="A29" s="5" t="s">
        <v>712</v>
      </c>
      <c r="B29" s="5" t="s">
        <v>74</v>
      </c>
      <c r="C29" s="5" t="s">
        <v>67</v>
      </c>
      <c r="D29" s="5" t="s">
        <v>78</v>
      </c>
      <c r="E29" s="5" t="s">
        <v>358</v>
      </c>
      <c r="F29" s="5" t="s">
        <v>359</v>
      </c>
      <c r="G29" s="13" t="str">
        <f t="shared" si="0"/>
        <v>B250ZA_0AJGN_C1316.jpg</v>
      </c>
      <c r="H29" s="5" t="s">
        <v>116</v>
      </c>
      <c r="I29" s="5" t="s">
        <v>360</v>
      </c>
      <c r="J29" s="5" t="s">
        <v>59</v>
      </c>
      <c r="K29" s="5" t="s">
        <v>64</v>
      </c>
      <c r="L29" s="5">
        <v>22.7</v>
      </c>
      <c r="M29" s="5">
        <v>25</v>
      </c>
      <c r="N29" s="5">
        <v>0</v>
      </c>
      <c r="O29" s="5">
        <v>0</v>
      </c>
      <c r="P29" s="5">
        <v>49.9</v>
      </c>
      <c r="Q29" s="5">
        <v>54.9</v>
      </c>
      <c r="R29" s="5">
        <v>0</v>
      </c>
      <c r="S29" s="5">
        <v>0</v>
      </c>
      <c r="T29" s="14">
        <v>9</v>
      </c>
      <c r="U29" s="14">
        <f t="shared" si="1"/>
        <v>225</v>
      </c>
      <c r="V29" s="15"/>
      <c r="W29" s="15"/>
      <c r="X29" s="15"/>
      <c r="Y29" s="15"/>
      <c r="Z29" s="15"/>
      <c r="AA29" s="16">
        <v>1</v>
      </c>
      <c r="AB29" s="16">
        <v>3</v>
      </c>
      <c r="AC29" s="16">
        <v>1</v>
      </c>
      <c r="AD29" s="16">
        <v>3</v>
      </c>
      <c r="AE29" s="16">
        <v>1</v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7"/>
    </row>
    <row r="30" spans="1:62" ht="61.5" customHeight="1" x14ac:dyDescent="0.25">
      <c r="A30" s="5" t="s">
        <v>712</v>
      </c>
      <c r="B30" s="5" t="s">
        <v>74</v>
      </c>
      <c r="C30" s="5" t="s">
        <v>67</v>
      </c>
      <c r="D30" s="5" t="s">
        <v>78</v>
      </c>
      <c r="E30" s="5" t="s">
        <v>358</v>
      </c>
      <c r="F30" s="5" t="s">
        <v>387</v>
      </c>
      <c r="G30" s="13" t="str">
        <f t="shared" si="0"/>
        <v>B250ZA_0AJGN_C8057.jpg</v>
      </c>
      <c r="H30" s="5" t="s">
        <v>388</v>
      </c>
      <c r="I30" s="5" t="s">
        <v>360</v>
      </c>
      <c r="J30" s="5" t="s">
        <v>59</v>
      </c>
      <c r="K30" s="5" t="s">
        <v>64</v>
      </c>
      <c r="L30" s="5">
        <v>22.7</v>
      </c>
      <c r="M30" s="5">
        <v>25</v>
      </c>
      <c r="N30" s="5">
        <v>0</v>
      </c>
      <c r="O30" s="5">
        <v>0</v>
      </c>
      <c r="P30" s="5">
        <v>49.9</v>
      </c>
      <c r="Q30" s="5">
        <v>54.9</v>
      </c>
      <c r="R30" s="5">
        <v>0</v>
      </c>
      <c r="S30" s="5">
        <v>0</v>
      </c>
      <c r="T30" s="14">
        <v>7</v>
      </c>
      <c r="U30" s="14">
        <f t="shared" si="1"/>
        <v>175</v>
      </c>
      <c r="V30" s="15"/>
      <c r="W30" s="15"/>
      <c r="X30" s="15"/>
      <c r="Y30" s="15"/>
      <c r="Z30" s="15"/>
      <c r="AA30" s="15"/>
      <c r="AB30" s="15"/>
      <c r="AC30" s="16">
        <v>2</v>
      </c>
      <c r="AD30" s="16">
        <v>1</v>
      </c>
      <c r="AE30" s="16">
        <v>1</v>
      </c>
      <c r="AF30" s="16">
        <v>2</v>
      </c>
      <c r="AG30" s="16">
        <v>1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7"/>
    </row>
    <row r="31" spans="1:62" ht="61.5" customHeight="1" x14ac:dyDescent="0.25">
      <c r="A31" s="5" t="s">
        <v>712</v>
      </c>
      <c r="B31" s="5" t="s">
        <v>74</v>
      </c>
      <c r="C31" s="5" t="s">
        <v>75</v>
      </c>
      <c r="D31" s="5" t="s">
        <v>403</v>
      </c>
      <c r="E31" s="5" t="s">
        <v>404</v>
      </c>
      <c r="F31" s="5" t="s">
        <v>405</v>
      </c>
      <c r="G31" s="13" t="str">
        <f t="shared" si="0"/>
        <v>B254WB_00085_C8172.jpg</v>
      </c>
      <c r="H31" s="5" t="s">
        <v>93</v>
      </c>
      <c r="I31" s="5" t="s">
        <v>71</v>
      </c>
      <c r="J31" s="5" t="s">
        <v>59</v>
      </c>
      <c r="K31" s="5" t="s">
        <v>64</v>
      </c>
      <c r="L31" s="5">
        <v>22.7</v>
      </c>
      <c r="M31" s="5">
        <v>22.7</v>
      </c>
      <c r="N31" s="5">
        <v>0</v>
      </c>
      <c r="O31" s="5">
        <v>0</v>
      </c>
      <c r="P31" s="5">
        <v>49.9</v>
      </c>
      <c r="Q31" s="5">
        <v>49.9</v>
      </c>
      <c r="R31" s="5">
        <v>0</v>
      </c>
      <c r="S31" s="5">
        <v>0</v>
      </c>
      <c r="T31" s="14">
        <v>6</v>
      </c>
      <c r="U31" s="14">
        <f t="shared" si="1"/>
        <v>136.19999999999999</v>
      </c>
      <c r="V31" s="15"/>
      <c r="W31" s="15"/>
      <c r="X31" s="15"/>
      <c r="Y31" s="15"/>
      <c r="Z31" s="16">
        <v>1</v>
      </c>
      <c r="AA31" s="16">
        <v>1</v>
      </c>
      <c r="AB31" s="15"/>
      <c r="AC31" s="15"/>
      <c r="AD31" s="16">
        <v>2</v>
      </c>
      <c r="AE31" s="16">
        <v>1</v>
      </c>
      <c r="AF31" s="16">
        <v>1</v>
      </c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7"/>
    </row>
    <row r="32" spans="1:62" ht="61.5" customHeight="1" x14ac:dyDescent="0.25">
      <c r="A32" s="5" t="s">
        <v>712</v>
      </c>
      <c r="B32" s="5" t="s">
        <v>74</v>
      </c>
      <c r="C32" s="5" t="s">
        <v>75</v>
      </c>
      <c r="D32" s="5" t="s">
        <v>184</v>
      </c>
      <c r="E32" s="5" t="s">
        <v>185</v>
      </c>
      <c r="F32" s="5" t="s">
        <v>445</v>
      </c>
      <c r="G32" s="13" t="str">
        <f t="shared" si="0"/>
        <v>B044CC_00785_C8172.jpg</v>
      </c>
      <c r="H32" s="5" t="s">
        <v>93</v>
      </c>
      <c r="I32" s="5" t="s">
        <v>446</v>
      </c>
      <c r="J32" s="5" t="s">
        <v>59</v>
      </c>
      <c r="K32" s="5" t="s">
        <v>64</v>
      </c>
      <c r="L32" s="5">
        <v>25</v>
      </c>
      <c r="M32" s="5">
        <v>25</v>
      </c>
      <c r="N32" s="5">
        <v>0</v>
      </c>
      <c r="O32" s="5">
        <v>0</v>
      </c>
      <c r="P32" s="5">
        <v>54.9</v>
      </c>
      <c r="Q32" s="5">
        <v>54.9</v>
      </c>
      <c r="R32" s="5">
        <v>0</v>
      </c>
      <c r="S32" s="5">
        <v>0</v>
      </c>
      <c r="T32" s="14">
        <v>4</v>
      </c>
      <c r="U32" s="14">
        <f t="shared" si="1"/>
        <v>100</v>
      </c>
      <c r="V32" s="15"/>
      <c r="W32" s="15"/>
      <c r="X32" s="15"/>
      <c r="Y32" s="16">
        <v>1</v>
      </c>
      <c r="Z32" s="16">
        <v>1</v>
      </c>
      <c r="AA32" s="16">
        <v>1</v>
      </c>
      <c r="AB32" s="15"/>
      <c r="AC32" s="15"/>
      <c r="AD32" s="15"/>
      <c r="AE32" s="16">
        <v>1</v>
      </c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7"/>
    </row>
    <row r="33" spans="1:62" ht="61.5" customHeight="1" x14ac:dyDescent="0.25">
      <c r="A33" s="5" t="s">
        <v>712</v>
      </c>
      <c r="B33" s="5" t="s">
        <v>74</v>
      </c>
      <c r="C33" s="5" t="s">
        <v>67</v>
      </c>
      <c r="D33" s="5" t="s">
        <v>268</v>
      </c>
      <c r="E33" s="5" t="s">
        <v>447</v>
      </c>
      <c r="F33" s="5" t="s">
        <v>448</v>
      </c>
      <c r="G33" s="13" t="str">
        <f t="shared" si="0"/>
        <v>B922RA_000QD_C0544.jpg</v>
      </c>
      <c r="H33" s="5" t="s">
        <v>449</v>
      </c>
      <c r="I33" s="5" t="s">
        <v>450</v>
      </c>
      <c r="J33" s="5" t="s">
        <v>59</v>
      </c>
      <c r="K33" s="5" t="s">
        <v>64</v>
      </c>
      <c r="L33" s="5">
        <v>16.100000000000001</v>
      </c>
      <c r="M33" s="5">
        <v>18.399999999999999</v>
      </c>
      <c r="N33" s="5">
        <v>0</v>
      </c>
      <c r="O33" s="5">
        <v>0</v>
      </c>
      <c r="P33" s="5">
        <v>34.9</v>
      </c>
      <c r="Q33" s="5">
        <v>39.9</v>
      </c>
      <c r="R33" s="5">
        <v>0</v>
      </c>
      <c r="S33" s="5">
        <v>0</v>
      </c>
      <c r="T33" s="14">
        <v>4</v>
      </c>
      <c r="U33" s="14">
        <f t="shared" si="1"/>
        <v>73.599999999999994</v>
      </c>
      <c r="V33" s="15"/>
      <c r="W33" s="15"/>
      <c r="X33" s="15"/>
      <c r="Y33" s="15"/>
      <c r="Z33" s="15"/>
      <c r="AA33" s="15"/>
      <c r="AB33" s="16">
        <v>3</v>
      </c>
      <c r="AC33" s="16">
        <v>1</v>
      </c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7"/>
    </row>
    <row r="34" spans="1:62" ht="61.5" customHeight="1" x14ac:dyDescent="0.25">
      <c r="A34" s="5" t="s">
        <v>712</v>
      </c>
      <c r="B34" s="5" t="s">
        <v>74</v>
      </c>
      <c r="C34" s="5" t="s">
        <v>340</v>
      </c>
      <c r="D34" s="5" t="s">
        <v>341</v>
      </c>
      <c r="E34" s="5" t="s">
        <v>479</v>
      </c>
      <c r="F34" s="5" t="s">
        <v>480</v>
      </c>
      <c r="G34" s="13" t="str">
        <f t="shared" si="0"/>
        <v>B9440B_007BC_C1Z8W.jpg</v>
      </c>
      <c r="H34" s="5" t="s">
        <v>481</v>
      </c>
      <c r="I34" s="5" t="s">
        <v>94</v>
      </c>
      <c r="J34" s="5" t="s">
        <v>59</v>
      </c>
      <c r="K34" s="5" t="s">
        <v>64</v>
      </c>
      <c r="L34" s="5">
        <v>22.7</v>
      </c>
      <c r="M34" s="5">
        <v>0</v>
      </c>
      <c r="N34" s="5">
        <v>0</v>
      </c>
      <c r="O34" s="5">
        <v>0</v>
      </c>
      <c r="P34" s="5">
        <v>49.9</v>
      </c>
      <c r="Q34" s="5">
        <v>0</v>
      </c>
      <c r="R34" s="5">
        <v>0</v>
      </c>
      <c r="S34" s="5">
        <v>0</v>
      </c>
      <c r="T34" s="14">
        <v>3</v>
      </c>
      <c r="U34" s="14">
        <f t="shared" si="1"/>
        <v>0</v>
      </c>
      <c r="V34" s="15"/>
      <c r="W34" s="15"/>
      <c r="X34" s="15"/>
      <c r="Y34" s="16">
        <v>2</v>
      </c>
      <c r="Z34" s="15"/>
      <c r="AA34" s="15"/>
      <c r="AB34" s="15"/>
      <c r="AC34" s="16">
        <v>1</v>
      </c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7"/>
    </row>
    <row r="35" spans="1:62" ht="61.5" customHeight="1" x14ac:dyDescent="0.25">
      <c r="A35" s="5" t="s">
        <v>712</v>
      </c>
      <c r="B35" s="5" t="s">
        <v>74</v>
      </c>
      <c r="C35" s="5" t="s">
        <v>67</v>
      </c>
      <c r="D35" s="5" t="s">
        <v>78</v>
      </c>
      <c r="E35" s="5" t="s">
        <v>482</v>
      </c>
      <c r="F35" s="5" t="s">
        <v>483</v>
      </c>
      <c r="G35" s="13" t="str">
        <f t="shared" si="0"/>
        <v>B150ZD_014CE_CB4E8.jpg</v>
      </c>
      <c r="H35" s="5" t="s">
        <v>484</v>
      </c>
      <c r="I35" s="5" t="s">
        <v>145</v>
      </c>
      <c r="J35" s="5" t="s">
        <v>59</v>
      </c>
      <c r="K35" s="5" t="s">
        <v>64</v>
      </c>
      <c r="L35" s="5">
        <v>18.399999999999999</v>
      </c>
      <c r="M35" s="5">
        <v>18.399999999999999</v>
      </c>
      <c r="N35" s="5">
        <v>0</v>
      </c>
      <c r="O35" s="5">
        <v>0</v>
      </c>
      <c r="P35" s="5">
        <v>39.9</v>
      </c>
      <c r="Q35" s="5">
        <v>39.9</v>
      </c>
      <c r="R35" s="5">
        <v>0</v>
      </c>
      <c r="S35" s="5">
        <v>0</v>
      </c>
      <c r="T35" s="14">
        <v>3</v>
      </c>
      <c r="U35" s="14">
        <f t="shared" si="1"/>
        <v>55.199999999999996</v>
      </c>
      <c r="V35" s="15"/>
      <c r="W35" s="15"/>
      <c r="X35" s="15"/>
      <c r="Y35" s="15"/>
      <c r="Z35" s="15"/>
      <c r="AA35" s="15"/>
      <c r="AB35" s="16">
        <v>1</v>
      </c>
      <c r="AC35" s="16">
        <v>1</v>
      </c>
      <c r="AD35" s="15"/>
      <c r="AE35" s="15"/>
      <c r="AF35" s="15"/>
      <c r="AG35" s="15"/>
      <c r="AH35" s="16">
        <v>1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7"/>
    </row>
    <row r="36" spans="1:62" ht="61.5" customHeight="1" x14ac:dyDescent="0.25">
      <c r="A36" s="5" t="s">
        <v>712</v>
      </c>
      <c r="B36" s="5" t="s">
        <v>74</v>
      </c>
      <c r="C36" s="5" t="s">
        <v>67</v>
      </c>
      <c r="D36" s="5" t="s">
        <v>268</v>
      </c>
      <c r="E36" s="5" t="s">
        <v>485</v>
      </c>
      <c r="F36" s="5" t="s">
        <v>486</v>
      </c>
      <c r="G36" s="13" t="str">
        <f t="shared" si="0"/>
        <v>B252RA_0HHQD_C0008.jpg</v>
      </c>
      <c r="H36" s="5" t="s">
        <v>487</v>
      </c>
      <c r="I36" s="5" t="s">
        <v>488</v>
      </c>
      <c r="J36" s="5" t="s">
        <v>59</v>
      </c>
      <c r="K36" s="5" t="s">
        <v>64</v>
      </c>
      <c r="L36" s="5">
        <v>18.399999999999999</v>
      </c>
      <c r="M36" s="5">
        <v>20.7</v>
      </c>
      <c r="N36" s="5">
        <v>0</v>
      </c>
      <c r="O36" s="5">
        <v>0</v>
      </c>
      <c r="P36" s="5">
        <v>39.9</v>
      </c>
      <c r="Q36" s="5">
        <v>44.9</v>
      </c>
      <c r="R36" s="5">
        <v>0</v>
      </c>
      <c r="S36" s="5">
        <v>0</v>
      </c>
      <c r="T36" s="14">
        <v>3</v>
      </c>
      <c r="U36" s="14">
        <f t="shared" si="1"/>
        <v>62.099999999999994</v>
      </c>
      <c r="V36" s="15"/>
      <c r="W36" s="15"/>
      <c r="X36" s="15"/>
      <c r="Y36" s="15"/>
      <c r="Z36" s="15"/>
      <c r="AA36" s="16">
        <v>2</v>
      </c>
      <c r="AB36" s="15"/>
      <c r="AC36" s="16">
        <v>1</v>
      </c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7"/>
    </row>
    <row r="37" spans="1:62" ht="61.5" customHeight="1" x14ac:dyDescent="0.25">
      <c r="A37" s="5" t="s">
        <v>712</v>
      </c>
      <c r="B37" s="5" t="s">
        <v>74</v>
      </c>
      <c r="C37" s="5" t="s">
        <v>67</v>
      </c>
      <c r="D37" s="5" t="s">
        <v>78</v>
      </c>
      <c r="E37" s="5" t="s">
        <v>527</v>
      </c>
      <c r="F37" s="5" t="s">
        <v>528</v>
      </c>
      <c r="G37" s="13" t="str">
        <f t="shared" ref="G37:G68" si="2">MID($F37,1,6)&amp;"_"&amp;MID($F37,7,5)&amp;"_"&amp;MID($F37,12,5)&amp;".jpg"</f>
        <v>B250ZB_0NF7Z_C0808.jpg</v>
      </c>
      <c r="H37" s="5" t="s">
        <v>529</v>
      </c>
      <c r="I37" s="5" t="s">
        <v>530</v>
      </c>
      <c r="J37" s="5" t="s">
        <v>59</v>
      </c>
      <c r="K37" s="5" t="s">
        <v>64</v>
      </c>
      <c r="L37" s="5">
        <v>20.45</v>
      </c>
      <c r="M37" s="5">
        <v>22.7</v>
      </c>
      <c r="N37" s="5">
        <v>0</v>
      </c>
      <c r="O37" s="5">
        <v>0</v>
      </c>
      <c r="P37" s="5">
        <v>44.9</v>
      </c>
      <c r="Q37" s="5">
        <v>49.9</v>
      </c>
      <c r="R37" s="5">
        <v>0</v>
      </c>
      <c r="S37" s="5">
        <v>0</v>
      </c>
      <c r="T37" s="14">
        <v>2</v>
      </c>
      <c r="U37" s="14">
        <f t="shared" ref="U37:U68" si="3">+T37*M37</f>
        <v>45.4</v>
      </c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>
        <v>1</v>
      </c>
      <c r="AH37" s="16">
        <v>1</v>
      </c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7"/>
    </row>
    <row r="38" spans="1:62" ht="61.5" customHeight="1" x14ac:dyDescent="0.25">
      <c r="A38" s="5" t="s">
        <v>712</v>
      </c>
      <c r="B38" s="5" t="s">
        <v>74</v>
      </c>
      <c r="C38" s="5" t="s">
        <v>57</v>
      </c>
      <c r="D38" s="5" t="s">
        <v>531</v>
      </c>
      <c r="E38" s="5" t="s">
        <v>532</v>
      </c>
      <c r="F38" s="5" t="s">
        <v>533</v>
      </c>
      <c r="G38" s="13" t="str">
        <f t="shared" si="2"/>
        <v>B021HB_00085_C1000.jpg</v>
      </c>
      <c r="H38" s="5" t="s">
        <v>77</v>
      </c>
      <c r="I38" s="5" t="s">
        <v>71</v>
      </c>
      <c r="J38" s="5" t="s">
        <v>59</v>
      </c>
      <c r="K38" s="5" t="s">
        <v>64</v>
      </c>
      <c r="L38" s="5">
        <v>26.15</v>
      </c>
      <c r="M38" s="5">
        <v>28.55</v>
      </c>
      <c r="N38" s="5">
        <v>0</v>
      </c>
      <c r="O38" s="5">
        <v>0</v>
      </c>
      <c r="P38" s="5">
        <v>54.9</v>
      </c>
      <c r="Q38" s="5">
        <v>59.9</v>
      </c>
      <c r="R38" s="5">
        <v>0</v>
      </c>
      <c r="S38" s="5">
        <v>0</v>
      </c>
      <c r="T38" s="14">
        <v>2</v>
      </c>
      <c r="U38" s="14">
        <f t="shared" si="3"/>
        <v>57.1</v>
      </c>
      <c r="V38" s="15"/>
      <c r="W38" s="15"/>
      <c r="X38" s="15"/>
      <c r="Y38" s="15"/>
      <c r="Z38" s="15"/>
      <c r="AA38" s="16">
        <v>1</v>
      </c>
      <c r="AB38" s="15"/>
      <c r="AC38" s="15"/>
      <c r="AD38" s="16">
        <v>1</v>
      </c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7"/>
    </row>
    <row r="39" spans="1:62" ht="61.5" customHeight="1" x14ac:dyDescent="0.25">
      <c r="A39" s="5" t="s">
        <v>712</v>
      </c>
      <c r="B39" s="5" t="s">
        <v>74</v>
      </c>
      <c r="C39" s="5" t="s">
        <v>57</v>
      </c>
      <c r="D39" s="5" t="s">
        <v>531</v>
      </c>
      <c r="E39" s="5" t="s">
        <v>534</v>
      </c>
      <c r="F39" s="5" t="s">
        <v>535</v>
      </c>
      <c r="G39" s="13" t="str">
        <f t="shared" si="2"/>
        <v>B251HA_00085_C1001.jpg</v>
      </c>
      <c r="H39" s="5" t="s">
        <v>77</v>
      </c>
      <c r="I39" s="5" t="s">
        <v>71</v>
      </c>
      <c r="J39" s="5" t="s">
        <v>59</v>
      </c>
      <c r="K39" s="5" t="s">
        <v>168</v>
      </c>
      <c r="L39" s="5">
        <v>26.15</v>
      </c>
      <c r="M39" s="5">
        <v>28.55</v>
      </c>
      <c r="N39" s="5">
        <v>0</v>
      </c>
      <c r="O39" s="5">
        <v>0</v>
      </c>
      <c r="P39" s="5">
        <v>54.9</v>
      </c>
      <c r="Q39" s="5">
        <v>59.9</v>
      </c>
      <c r="R39" s="5">
        <v>0</v>
      </c>
      <c r="S39" s="5">
        <v>0</v>
      </c>
      <c r="T39" s="14">
        <v>2</v>
      </c>
      <c r="U39" s="14">
        <f t="shared" si="3"/>
        <v>57.1</v>
      </c>
      <c r="V39" s="15"/>
      <c r="W39" s="15"/>
      <c r="X39" s="15"/>
      <c r="Y39" s="15"/>
      <c r="Z39" s="15"/>
      <c r="AA39" s="15"/>
      <c r="AB39" s="15"/>
      <c r="AC39" s="15"/>
      <c r="AD39" s="16">
        <v>2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7"/>
    </row>
    <row r="40" spans="1:62" ht="61.5" customHeight="1" x14ac:dyDescent="0.25">
      <c r="A40" s="5" t="s">
        <v>712</v>
      </c>
      <c r="B40" s="5" t="s">
        <v>74</v>
      </c>
      <c r="C40" s="5" t="s">
        <v>75</v>
      </c>
      <c r="D40" s="5" t="s">
        <v>184</v>
      </c>
      <c r="E40" s="5" t="s">
        <v>590</v>
      </c>
      <c r="F40" s="5" t="s">
        <v>591</v>
      </c>
      <c r="G40" s="13" t="str">
        <f t="shared" si="2"/>
        <v>B254CA_0Y2NF_C0162.jpg</v>
      </c>
      <c r="H40" s="5" t="s">
        <v>592</v>
      </c>
      <c r="I40" s="5" t="s">
        <v>114</v>
      </c>
      <c r="J40" s="5" t="s">
        <v>59</v>
      </c>
      <c r="K40" s="5" t="s">
        <v>64</v>
      </c>
      <c r="L40" s="5">
        <v>25</v>
      </c>
      <c r="M40" s="5">
        <v>25</v>
      </c>
      <c r="N40" s="5">
        <v>0</v>
      </c>
      <c r="O40" s="5">
        <v>0</v>
      </c>
      <c r="P40" s="5">
        <v>54.9</v>
      </c>
      <c r="Q40" s="5">
        <v>54.9</v>
      </c>
      <c r="R40" s="5">
        <v>0</v>
      </c>
      <c r="S40" s="5">
        <v>0</v>
      </c>
      <c r="T40" s="14">
        <v>1</v>
      </c>
      <c r="U40" s="14">
        <f t="shared" si="3"/>
        <v>25</v>
      </c>
      <c r="V40" s="15"/>
      <c r="W40" s="15"/>
      <c r="X40" s="15"/>
      <c r="Y40" s="16">
        <v>1</v>
      </c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7"/>
    </row>
    <row r="41" spans="1:62" ht="61.5" customHeight="1" x14ac:dyDescent="0.25">
      <c r="A41" s="5" t="s">
        <v>712</v>
      </c>
      <c r="B41" s="5" t="s">
        <v>74</v>
      </c>
      <c r="C41" s="5" t="s">
        <v>75</v>
      </c>
      <c r="D41" s="5" t="s">
        <v>87</v>
      </c>
      <c r="E41" s="5" t="s">
        <v>593</v>
      </c>
      <c r="F41" s="5" t="s">
        <v>594</v>
      </c>
      <c r="G41" s="13" t="str">
        <f t="shared" si="2"/>
        <v>B151QD_000BC_C0406.jpg</v>
      </c>
      <c r="H41" s="5" t="s">
        <v>115</v>
      </c>
      <c r="I41" s="5" t="s">
        <v>95</v>
      </c>
      <c r="J41" s="5" t="s">
        <v>59</v>
      </c>
      <c r="K41" s="5" t="s">
        <v>64</v>
      </c>
      <c r="L41" s="5">
        <v>19</v>
      </c>
      <c r="M41" s="5">
        <v>19</v>
      </c>
      <c r="N41" s="5">
        <v>0</v>
      </c>
      <c r="O41" s="5">
        <v>0</v>
      </c>
      <c r="P41" s="5">
        <v>39.9</v>
      </c>
      <c r="Q41" s="5">
        <v>39.9</v>
      </c>
      <c r="R41" s="5">
        <v>0</v>
      </c>
      <c r="S41" s="5">
        <v>0</v>
      </c>
      <c r="T41" s="14">
        <v>1</v>
      </c>
      <c r="U41" s="14">
        <f t="shared" si="3"/>
        <v>19</v>
      </c>
      <c r="V41" s="15"/>
      <c r="W41" s="15"/>
      <c r="X41" s="15"/>
      <c r="Y41" s="15"/>
      <c r="Z41" s="15"/>
      <c r="AA41" s="15"/>
      <c r="AB41" s="15"/>
      <c r="AC41" s="16">
        <v>1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7"/>
    </row>
    <row r="42" spans="1:62" ht="61.5" customHeight="1" x14ac:dyDescent="0.25">
      <c r="A42" s="5" t="s">
        <v>712</v>
      </c>
      <c r="B42" s="5" t="s">
        <v>74</v>
      </c>
      <c r="C42" s="5" t="s">
        <v>75</v>
      </c>
      <c r="D42" s="5" t="s">
        <v>187</v>
      </c>
      <c r="E42" s="5" t="s">
        <v>595</v>
      </c>
      <c r="F42" s="5" t="s">
        <v>596</v>
      </c>
      <c r="G42" s="13" t="str">
        <f t="shared" si="2"/>
        <v>B150LC_01385_CA41Z.jpg</v>
      </c>
      <c r="H42" s="5" t="s">
        <v>597</v>
      </c>
      <c r="I42" s="5" t="s">
        <v>241</v>
      </c>
      <c r="J42" s="5" t="s">
        <v>59</v>
      </c>
      <c r="K42" s="5" t="s">
        <v>64</v>
      </c>
      <c r="L42" s="5">
        <v>26.15</v>
      </c>
      <c r="M42" s="5">
        <v>26.15</v>
      </c>
      <c r="N42" s="5">
        <v>0</v>
      </c>
      <c r="O42" s="5">
        <v>0</v>
      </c>
      <c r="P42" s="5">
        <v>54.9</v>
      </c>
      <c r="Q42" s="5">
        <v>54.9</v>
      </c>
      <c r="R42" s="5">
        <v>0</v>
      </c>
      <c r="S42" s="5">
        <v>0</v>
      </c>
      <c r="T42" s="14">
        <v>1</v>
      </c>
      <c r="U42" s="14">
        <f t="shared" si="3"/>
        <v>26.15</v>
      </c>
      <c r="V42" s="15"/>
      <c r="W42" s="15"/>
      <c r="X42" s="15"/>
      <c r="Y42" s="15"/>
      <c r="Z42" s="15"/>
      <c r="AA42" s="15"/>
      <c r="AB42" s="16">
        <v>1</v>
      </c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7"/>
    </row>
    <row r="43" spans="1:62" ht="61.5" customHeight="1" x14ac:dyDescent="0.25">
      <c r="A43" s="5" t="s">
        <v>712</v>
      </c>
      <c r="B43" s="5" t="s">
        <v>74</v>
      </c>
      <c r="C43" s="5" t="s">
        <v>75</v>
      </c>
      <c r="D43" s="5" t="s">
        <v>403</v>
      </c>
      <c r="E43" s="5" t="s">
        <v>598</v>
      </c>
      <c r="F43" s="5" t="s">
        <v>599</v>
      </c>
      <c r="G43" s="13" t="str">
        <f t="shared" si="2"/>
        <v>B254WA_00085_C2003.jpg</v>
      </c>
      <c r="H43" s="5" t="s">
        <v>600</v>
      </c>
      <c r="I43" s="5" t="s">
        <v>71</v>
      </c>
      <c r="J43" s="5" t="s">
        <v>59</v>
      </c>
      <c r="K43" s="5" t="s">
        <v>64</v>
      </c>
      <c r="L43" s="5">
        <v>22.7</v>
      </c>
      <c r="M43" s="5">
        <v>22.7</v>
      </c>
      <c r="N43" s="5">
        <v>0</v>
      </c>
      <c r="O43" s="5">
        <v>0</v>
      </c>
      <c r="P43" s="5">
        <v>49.9</v>
      </c>
      <c r="Q43" s="5">
        <v>49.9</v>
      </c>
      <c r="R43" s="5">
        <v>0</v>
      </c>
      <c r="S43" s="5">
        <v>0</v>
      </c>
      <c r="T43" s="14">
        <v>1</v>
      </c>
      <c r="U43" s="14">
        <f t="shared" si="3"/>
        <v>22.7</v>
      </c>
      <c r="V43" s="15"/>
      <c r="W43" s="15"/>
      <c r="X43" s="15"/>
      <c r="Y43" s="16">
        <v>1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7"/>
    </row>
    <row r="44" spans="1:62" ht="61.5" customHeight="1" x14ac:dyDescent="0.25">
      <c r="A44" s="5" t="s">
        <v>712</v>
      </c>
      <c r="B44" s="5" t="s">
        <v>74</v>
      </c>
      <c r="C44" s="5" t="s">
        <v>67</v>
      </c>
      <c r="D44" s="5" t="s">
        <v>117</v>
      </c>
      <c r="E44" s="5" t="s">
        <v>601</v>
      </c>
      <c r="F44" s="5" t="s">
        <v>602</v>
      </c>
      <c r="G44" s="13" t="str">
        <f t="shared" si="2"/>
        <v>B021YD_044HI_C5000.jpg</v>
      </c>
      <c r="H44" s="5" t="s">
        <v>211</v>
      </c>
      <c r="I44" s="5" t="s">
        <v>603</v>
      </c>
      <c r="J44" s="5" t="s">
        <v>59</v>
      </c>
      <c r="K44" s="5" t="s">
        <v>64</v>
      </c>
      <c r="L44" s="5">
        <v>22.7</v>
      </c>
      <c r="M44" s="5">
        <v>25</v>
      </c>
      <c r="N44" s="5">
        <v>0</v>
      </c>
      <c r="O44" s="5">
        <v>0</v>
      </c>
      <c r="P44" s="5">
        <v>49.9</v>
      </c>
      <c r="Q44" s="5">
        <v>54.9</v>
      </c>
      <c r="R44" s="5">
        <v>0</v>
      </c>
      <c r="S44" s="5">
        <v>0</v>
      </c>
      <c r="T44" s="14">
        <v>1</v>
      </c>
      <c r="U44" s="14">
        <f t="shared" si="3"/>
        <v>25</v>
      </c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>
        <v>1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7"/>
    </row>
    <row r="45" spans="1:62" ht="61.5" customHeight="1" x14ac:dyDescent="0.25">
      <c r="A45" s="5" t="s">
        <v>712</v>
      </c>
      <c r="B45" s="5" t="s">
        <v>74</v>
      </c>
      <c r="C45" s="5" t="s">
        <v>67</v>
      </c>
      <c r="D45" s="5" t="s">
        <v>268</v>
      </c>
      <c r="E45" s="5" t="s">
        <v>447</v>
      </c>
      <c r="F45" s="5" t="s">
        <v>604</v>
      </c>
      <c r="G45" s="13" t="str">
        <f t="shared" si="2"/>
        <v>B922RA_000NF_C4002.jpg</v>
      </c>
      <c r="H45" s="5" t="s">
        <v>72</v>
      </c>
      <c r="I45" s="5" t="s">
        <v>200</v>
      </c>
      <c r="J45" s="5" t="s">
        <v>59</v>
      </c>
      <c r="K45" s="5" t="s">
        <v>64</v>
      </c>
      <c r="L45" s="5">
        <v>16.100000000000001</v>
      </c>
      <c r="M45" s="5">
        <v>18.399999999999999</v>
      </c>
      <c r="N45" s="5">
        <v>0</v>
      </c>
      <c r="O45" s="5">
        <v>0</v>
      </c>
      <c r="P45" s="5">
        <v>34.9</v>
      </c>
      <c r="Q45" s="5">
        <v>39.9</v>
      </c>
      <c r="R45" s="5">
        <v>0</v>
      </c>
      <c r="S45" s="5">
        <v>0</v>
      </c>
      <c r="T45" s="14">
        <v>1</v>
      </c>
      <c r="U45" s="14">
        <f t="shared" si="3"/>
        <v>18.399999999999999</v>
      </c>
      <c r="V45" s="15"/>
      <c r="W45" s="15"/>
      <c r="X45" s="15"/>
      <c r="Y45" s="15"/>
      <c r="Z45" s="15"/>
      <c r="AA45" s="15"/>
      <c r="AB45" s="15"/>
      <c r="AC45" s="15"/>
      <c r="AD45" s="15"/>
      <c r="AE45" s="16">
        <v>1</v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7"/>
    </row>
    <row r="46" spans="1:62" ht="61.5" customHeight="1" x14ac:dyDescent="0.25">
      <c r="A46" s="5" t="s">
        <v>712</v>
      </c>
      <c r="B46" s="5" t="s">
        <v>74</v>
      </c>
      <c r="C46" s="5" t="s">
        <v>57</v>
      </c>
      <c r="D46" s="5" t="s">
        <v>361</v>
      </c>
      <c r="E46" s="5" t="s">
        <v>605</v>
      </c>
      <c r="F46" s="5" t="s">
        <v>606</v>
      </c>
      <c r="G46" s="13" t="str">
        <f t="shared" si="2"/>
        <v>B254TA_014AJ_C0566.jpg</v>
      </c>
      <c r="H46" s="5" t="s">
        <v>118</v>
      </c>
      <c r="I46" s="5" t="s">
        <v>119</v>
      </c>
      <c r="J46" s="5" t="s">
        <v>59</v>
      </c>
      <c r="K46" s="5" t="s">
        <v>64</v>
      </c>
      <c r="L46" s="5">
        <v>18.399999999999999</v>
      </c>
      <c r="M46" s="5">
        <v>18.399999999999999</v>
      </c>
      <c r="N46" s="5">
        <v>0</v>
      </c>
      <c r="O46" s="5">
        <v>0</v>
      </c>
      <c r="P46" s="5">
        <v>39.9</v>
      </c>
      <c r="Q46" s="5">
        <v>39.9</v>
      </c>
      <c r="R46" s="5">
        <v>0</v>
      </c>
      <c r="S46" s="5">
        <v>0</v>
      </c>
      <c r="T46" s="14">
        <v>1</v>
      </c>
      <c r="U46" s="14">
        <f t="shared" si="3"/>
        <v>18.399999999999999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6">
        <v>1</v>
      </c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7"/>
    </row>
    <row r="47" spans="1:62" ht="61.5" customHeight="1" x14ac:dyDescent="0.25">
      <c r="A47" s="5" t="s">
        <v>712</v>
      </c>
      <c r="B47" s="5" t="s">
        <v>68</v>
      </c>
      <c r="C47" s="5" t="s">
        <v>67</v>
      </c>
      <c r="D47" s="5" t="s">
        <v>251</v>
      </c>
      <c r="E47" s="5" t="s">
        <v>252</v>
      </c>
      <c r="F47" s="5" t="s">
        <v>253</v>
      </c>
      <c r="G47" s="13" t="str">
        <f t="shared" si="2"/>
        <v>J258LC_000BC_C4226.jpg</v>
      </c>
      <c r="H47" s="5" t="s">
        <v>126</v>
      </c>
      <c r="I47" s="5" t="s">
        <v>95</v>
      </c>
      <c r="J47" s="5" t="s">
        <v>59</v>
      </c>
      <c r="K47" s="5" t="s">
        <v>195</v>
      </c>
      <c r="L47" s="5">
        <v>21.4</v>
      </c>
      <c r="M47" s="5">
        <v>23.8</v>
      </c>
      <c r="N47" s="5">
        <v>23.8</v>
      </c>
      <c r="O47" s="5">
        <v>27.6</v>
      </c>
      <c r="P47" s="5">
        <v>44.9</v>
      </c>
      <c r="Q47" s="5">
        <v>49.9</v>
      </c>
      <c r="R47" s="5">
        <v>49.9</v>
      </c>
      <c r="S47" s="5">
        <v>57.9</v>
      </c>
      <c r="T47" s="14">
        <v>57</v>
      </c>
      <c r="U47" s="14">
        <f t="shared" si="3"/>
        <v>1356.6000000000001</v>
      </c>
      <c r="V47" s="15"/>
      <c r="W47" s="15"/>
      <c r="X47" s="15"/>
      <c r="Y47" s="15"/>
      <c r="Z47" s="15"/>
      <c r="AA47" s="15"/>
      <c r="AB47" s="15"/>
      <c r="AC47" s="15"/>
      <c r="AD47" s="15"/>
      <c r="AE47" s="16">
        <v>2</v>
      </c>
      <c r="AF47" s="16">
        <v>1</v>
      </c>
      <c r="AG47" s="16">
        <v>1</v>
      </c>
      <c r="AH47" s="16">
        <v>5</v>
      </c>
      <c r="AI47" s="16">
        <v>2</v>
      </c>
      <c r="AJ47" s="16">
        <v>5</v>
      </c>
      <c r="AK47" s="16">
        <v>7</v>
      </c>
      <c r="AL47" s="16">
        <v>4</v>
      </c>
      <c r="AM47" s="16">
        <v>3</v>
      </c>
      <c r="AN47" s="16">
        <v>9</v>
      </c>
      <c r="AO47" s="16">
        <v>3</v>
      </c>
      <c r="AP47" s="16">
        <v>4</v>
      </c>
      <c r="AQ47" s="16">
        <v>7</v>
      </c>
      <c r="AR47" s="15"/>
      <c r="AS47" s="16">
        <v>2</v>
      </c>
      <c r="AT47" s="15"/>
      <c r="AU47" s="16">
        <v>1</v>
      </c>
      <c r="AV47" s="15"/>
      <c r="AW47" s="16">
        <v>1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7"/>
    </row>
    <row r="48" spans="1:62" ht="61.5" customHeight="1" x14ac:dyDescent="0.25">
      <c r="A48" s="5" t="s">
        <v>712</v>
      </c>
      <c r="B48" s="5" t="s">
        <v>68</v>
      </c>
      <c r="C48" s="5" t="s">
        <v>67</v>
      </c>
      <c r="D48" s="5" t="s">
        <v>254</v>
      </c>
      <c r="E48" s="5" t="s">
        <v>255</v>
      </c>
      <c r="F48" s="5" t="s">
        <v>256</v>
      </c>
      <c r="G48" s="13" t="str">
        <f t="shared" si="2"/>
        <v>J25GGA_014BU_C0685.jpg</v>
      </c>
      <c r="H48" s="5" t="s">
        <v>183</v>
      </c>
      <c r="I48" s="5" t="s">
        <v>135</v>
      </c>
      <c r="J48" s="5" t="s">
        <v>59</v>
      </c>
      <c r="K48" s="5" t="s">
        <v>64</v>
      </c>
      <c r="L48" s="5">
        <v>23.8</v>
      </c>
      <c r="M48" s="5">
        <v>26.15</v>
      </c>
      <c r="N48" s="5">
        <v>26.15</v>
      </c>
      <c r="O48" s="5">
        <v>0</v>
      </c>
      <c r="P48" s="5">
        <v>49.9</v>
      </c>
      <c r="Q48" s="5">
        <v>54.9</v>
      </c>
      <c r="R48" s="5">
        <v>54.9</v>
      </c>
      <c r="S48" s="5">
        <v>0</v>
      </c>
      <c r="T48" s="14">
        <v>55</v>
      </c>
      <c r="U48" s="14">
        <f t="shared" si="3"/>
        <v>1438.25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>
        <v>2</v>
      </c>
      <c r="AH48" s="16">
        <v>7</v>
      </c>
      <c r="AI48" s="16">
        <v>4</v>
      </c>
      <c r="AJ48" s="16">
        <v>2</v>
      </c>
      <c r="AK48" s="16">
        <v>4</v>
      </c>
      <c r="AL48" s="16">
        <v>11</v>
      </c>
      <c r="AM48" s="16">
        <v>8</v>
      </c>
      <c r="AN48" s="16">
        <v>6</v>
      </c>
      <c r="AO48" s="16">
        <v>8</v>
      </c>
      <c r="AP48" s="16">
        <v>3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7"/>
    </row>
    <row r="49" spans="1:62" ht="61.5" customHeight="1" x14ac:dyDescent="0.25">
      <c r="A49" s="5" t="s">
        <v>712</v>
      </c>
      <c r="B49" s="5" t="s">
        <v>68</v>
      </c>
      <c r="C49" s="5" t="s">
        <v>67</v>
      </c>
      <c r="D49" s="5" t="s">
        <v>265</v>
      </c>
      <c r="E49" s="5" t="s">
        <v>266</v>
      </c>
      <c r="F49" s="5" t="s">
        <v>267</v>
      </c>
      <c r="G49" s="13" t="str">
        <f t="shared" si="2"/>
        <v>J15E1A_014CE_C0335.jpg</v>
      </c>
      <c r="H49" s="5" t="s">
        <v>125</v>
      </c>
      <c r="I49" s="5" t="s">
        <v>145</v>
      </c>
      <c r="J49" s="5" t="s">
        <v>59</v>
      </c>
      <c r="K49" s="5" t="s">
        <v>64</v>
      </c>
      <c r="L49" s="5">
        <v>23</v>
      </c>
      <c r="M49" s="5">
        <v>25.3</v>
      </c>
      <c r="N49" s="5">
        <v>25.3</v>
      </c>
      <c r="O49" s="5">
        <v>29</v>
      </c>
      <c r="P49" s="5">
        <v>49.9</v>
      </c>
      <c r="Q49" s="5">
        <v>54.9</v>
      </c>
      <c r="R49" s="5">
        <v>54.9</v>
      </c>
      <c r="S49" s="5">
        <v>62.9</v>
      </c>
      <c r="T49" s="14">
        <v>39</v>
      </c>
      <c r="U49" s="14">
        <f t="shared" si="3"/>
        <v>986.7</v>
      </c>
      <c r="V49" s="15"/>
      <c r="W49" s="15"/>
      <c r="X49" s="15"/>
      <c r="Y49" s="15"/>
      <c r="Z49" s="15"/>
      <c r="AA49" s="15"/>
      <c r="AB49" s="15"/>
      <c r="AC49" s="15"/>
      <c r="AD49" s="15"/>
      <c r="AE49" s="16">
        <v>1</v>
      </c>
      <c r="AF49" s="15"/>
      <c r="AG49" s="15"/>
      <c r="AH49" s="16">
        <v>2</v>
      </c>
      <c r="AI49" s="16">
        <v>2</v>
      </c>
      <c r="AJ49" s="16">
        <v>6</v>
      </c>
      <c r="AK49" s="16">
        <v>2</v>
      </c>
      <c r="AL49" s="16">
        <v>4</v>
      </c>
      <c r="AM49" s="16">
        <v>5</v>
      </c>
      <c r="AN49" s="16">
        <v>8</v>
      </c>
      <c r="AO49" s="16">
        <v>3</v>
      </c>
      <c r="AP49" s="16">
        <v>4</v>
      </c>
      <c r="AQ49" s="16">
        <v>2</v>
      </c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7"/>
    </row>
    <row r="50" spans="1:62" ht="61.5" customHeight="1" x14ac:dyDescent="0.25">
      <c r="A50" s="5" t="s">
        <v>712</v>
      </c>
      <c r="B50" s="5" t="s">
        <v>68</v>
      </c>
      <c r="C50" s="5" t="s">
        <v>67</v>
      </c>
      <c r="D50" s="5" t="s">
        <v>133</v>
      </c>
      <c r="E50" s="5" t="s">
        <v>277</v>
      </c>
      <c r="F50" s="5" t="s">
        <v>278</v>
      </c>
      <c r="G50" s="13" t="str">
        <f t="shared" si="2"/>
        <v>J250QA_014CE_C0335.jpg</v>
      </c>
      <c r="H50" s="5" t="s">
        <v>125</v>
      </c>
      <c r="I50" s="5" t="s">
        <v>145</v>
      </c>
      <c r="J50" s="5" t="s">
        <v>59</v>
      </c>
      <c r="K50" s="5" t="s">
        <v>195</v>
      </c>
      <c r="L50" s="5">
        <v>26.15</v>
      </c>
      <c r="M50" s="5">
        <v>28.55</v>
      </c>
      <c r="N50" s="5">
        <v>28.55</v>
      </c>
      <c r="O50" s="5">
        <v>32.35</v>
      </c>
      <c r="P50" s="5">
        <v>54.9</v>
      </c>
      <c r="Q50" s="5">
        <v>59.9</v>
      </c>
      <c r="R50" s="5">
        <v>59.9</v>
      </c>
      <c r="S50" s="5">
        <v>67.900000000000006</v>
      </c>
      <c r="T50" s="14">
        <v>28</v>
      </c>
      <c r="U50" s="14">
        <f t="shared" si="3"/>
        <v>799.4</v>
      </c>
      <c r="V50" s="15"/>
      <c r="W50" s="15"/>
      <c r="X50" s="15"/>
      <c r="Y50" s="15"/>
      <c r="Z50" s="15"/>
      <c r="AA50" s="15"/>
      <c r="AB50" s="15"/>
      <c r="AC50" s="15"/>
      <c r="AD50" s="15"/>
      <c r="AE50" s="16">
        <v>2</v>
      </c>
      <c r="AF50" s="15"/>
      <c r="AG50" s="16">
        <v>1</v>
      </c>
      <c r="AH50" s="15"/>
      <c r="AI50" s="16">
        <v>1</v>
      </c>
      <c r="AJ50" s="15"/>
      <c r="AK50" s="15"/>
      <c r="AL50" s="15"/>
      <c r="AM50" s="16">
        <v>2</v>
      </c>
      <c r="AN50" s="16">
        <v>7</v>
      </c>
      <c r="AO50" s="16">
        <v>1</v>
      </c>
      <c r="AP50" s="16">
        <v>6</v>
      </c>
      <c r="AQ50" s="16">
        <v>7</v>
      </c>
      <c r="AR50" s="15"/>
      <c r="AS50" s="16">
        <v>1</v>
      </c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7"/>
    </row>
    <row r="51" spans="1:62" ht="61.5" customHeight="1" x14ac:dyDescent="0.25">
      <c r="A51" s="5" t="s">
        <v>712</v>
      </c>
      <c r="B51" s="5" t="s">
        <v>68</v>
      </c>
      <c r="C51" s="5" t="s">
        <v>67</v>
      </c>
      <c r="D51" s="5" t="s">
        <v>123</v>
      </c>
      <c r="E51" s="5" t="s">
        <v>128</v>
      </c>
      <c r="F51" s="5" t="s">
        <v>279</v>
      </c>
      <c r="G51" s="13" t="str">
        <f t="shared" si="2"/>
        <v>J920RB_0CE14_C0833.jpg</v>
      </c>
      <c r="H51" s="5" t="s">
        <v>280</v>
      </c>
      <c r="I51" s="5" t="s">
        <v>130</v>
      </c>
      <c r="J51" s="5" t="s">
        <v>59</v>
      </c>
      <c r="K51" s="5" t="s">
        <v>64</v>
      </c>
      <c r="L51" s="5">
        <v>26.15</v>
      </c>
      <c r="M51" s="5">
        <v>28.55</v>
      </c>
      <c r="N51" s="5">
        <v>28.55</v>
      </c>
      <c r="O51" s="5">
        <v>32.35</v>
      </c>
      <c r="P51" s="5">
        <v>54.9</v>
      </c>
      <c r="Q51" s="5">
        <v>59.9</v>
      </c>
      <c r="R51" s="5">
        <v>59.9</v>
      </c>
      <c r="S51" s="5">
        <v>67.900000000000006</v>
      </c>
      <c r="T51" s="14">
        <v>27</v>
      </c>
      <c r="U51" s="14">
        <f t="shared" si="3"/>
        <v>770.85</v>
      </c>
      <c r="V51" s="15"/>
      <c r="W51" s="15"/>
      <c r="X51" s="15"/>
      <c r="Y51" s="15"/>
      <c r="Z51" s="15"/>
      <c r="AA51" s="15"/>
      <c r="AB51" s="15"/>
      <c r="AC51" s="15"/>
      <c r="AD51" s="15"/>
      <c r="AE51" s="16">
        <v>2</v>
      </c>
      <c r="AF51" s="16">
        <v>2</v>
      </c>
      <c r="AG51" s="15"/>
      <c r="AH51" s="15"/>
      <c r="AI51" s="16">
        <v>1</v>
      </c>
      <c r="AJ51" s="16">
        <v>3</v>
      </c>
      <c r="AK51" s="16">
        <v>3</v>
      </c>
      <c r="AL51" s="16">
        <v>4</v>
      </c>
      <c r="AM51" s="16">
        <v>6</v>
      </c>
      <c r="AN51" s="15"/>
      <c r="AO51" s="16">
        <v>2</v>
      </c>
      <c r="AP51" s="15"/>
      <c r="AQ51" s="15"/>
      <c r="AR51" s="15"/>
      <c r="AS51" s="15"/>
      <c r="AT51" s="15"/>
      <c r="AU51" s="15"/>
      <c r="AV51" s="15"/>
      <c r="AW51" s="16">
        <v>1</v>
      </c>
      <c r="AX51" s="15"/>
      <c r="AY51" s="16">
        <v>2</v>
      </c>
      <c r="AZ51" s="16">
        <v>1</v>
      </c>
      <c r="BA51" s="15"/>
      <c r="BB51" s="15"/>
      <c r="BC51" s="15"/>
      <c r="BD51" s="15"/>
      <c r="BE51" s="15"/>
      <c r="BF51" s="15"/>
      <c r="BG51" s="15"/>
      <c r="BH51" s="15"/>
      <c r="BI51" s="15"/>
      <c r="BJ51" s="17"/>
    </row>
    <row r="52" spans="1:62" ht="61.5" customHeight="1" x14ac:dyDescent="0.25">
      <c r="A52" s="5" t="s">
        <v>712</v>
      </c>
      <c r="B52" s="5" t="s">
        <v>68</v>
      </c>
      <c r="C52" s="5" t="s">
        <v>67</v>
      </c>
      <c r="D52" s="5" t="s">
        <v>131</v>
      </c>
      <c r="E52" s="5" t="s">
        <v>281</v>
      </c>
      <c r="F52" s="5" t="s">
        <v>282</v>
      </c>
      <c r="G52" s="13" t="str">
        <f t="shared" si="2"/>
        <v>J25AVA_022BC_C1297.jpg</v>
      </c>
      <c r="H52" s="5" t="s">
        <v>283</v>
      </c>
      <c r="I52" s="5" t="s">
        <v>164</v>
      </c>
      <c r="J52" s="5" t="s">
        <v>59</v>
      </c>
      <c r="K52" s="5" t="s">
        <v>64</v>
      </c>
      <c r="L52" s="5">
        <v>22.7</v>
      </c>
      <c r="M52" s="5">
        <v>25</v>
      </c>
      <c r="N52" s="5">
        <v>25</v>
      </c>
      <c r="O52" s="5">
        <v>28.6</v>
      </c>
      <c r="P52" s="5">
        <v>49.9</v>
      </c>
      <c r="Q52" s="5">
        <v>54.9</v>
      </c>
      <c r="R52" s="5">
        <v>54.9</v>
      </c>
      <c r="S52" s="5">
        <v>62.9</v>
      </c>
      <c r="T52" s="14">
        <v>27</v>
      </c>
      <c r="U52" s="14">
        <f t="shared" si="3"/>
        <v>675</v>
      </c>
      <c r="V52" s="15"/>
      <c r="W52" s="15"/>
      <c r="X52" s="15"/>
      <c r="Y52" s="15"/>
      <c r="Z52" s="15"/>
      <c r="AA52" s="15"/>
      <c r="AB52" s="15"/>
      <c r="AC52" s="15"/>
      <c r="AD52" s="15"/>
      <c r="AE52" s="16">
        <v>4</v>
      </c>
      <c r="AF52" s="15"/>
      <c r="AG52" s="16">
        <v>1</v>
      </c>
      <c r="AH52" s="15"/>
      <c r="AI52" s="16">
        <v>1</v>
      </c>
      <c r="AJ52" s="15"/>
      <c r="AK52" s="16">
        <v>3</v>
      </c>
      <c r="AL52" s="16">
        <v>8</v>
      </c>
      <c r="AM52" s="16">
        <v>3</v>
      </c>
      <c r="AN52" s="16">
        <v>2</v>
      </c>
      <c r="AO52" s="16">
        <v>4</v>
      </c>
      <c r="AP52" s="16">
        <v>1</v>
      </c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7"/>
    </row>
    <row r="53" spans="1:62" ht="61.5" customHeight="1" x14ac:dyDescent="0.25">
      <c r="A53" s="5" t="s">
        <v>712</v>
      </c>
      <c r="B53" s="5" t="s">
        <v>68</v>
      </c>
      <c r="C53" s="5" t="s">
        <v>67</v>
      </c>
      <c r="D53" s="5" t="s">
        <v>131</v>
      </c>
      <c r="E53" s="5" t="s">
        <v>281</v>
      </c>
      <c r="F53" s="5" t="s">
        <v>293</v>
      </c>
      <c r="G53" s="13" t="str">
        <f t="shared" si="2"/>
        <v>J25AVA_022BC_C0700.jpg</v>
      </c>
      <c r="H53" s="5" t="s">
        <v>111</v>
      </c>
      <c r="I53" s="5" t="s">
        <v>164</v>
      </c>
      <c r="J53" s="5" t="s">
        <v>59</v>
      </c>
      <c r="K53" s="5" t="s">
        <v>64</v>
      </c>
      <c r="L53" s="5">
        <v>22.7</v>
      </c>
      <c r="M53" s="5">
        <v>25</v>
      </c>
      <c r="N53" s="5">
        <v>25</v>
      </c>
      <c r="O53" s="5">
        <v>28.6</v>
      </c>
      <c r="P53" s="5">
        <v>49.9</v>
      </c>
      <c r="Q53" s="5">
        <v>54.9</v>
      </c>
      <c r="R53" s="5">
        <v>54.9</v>
      </c>
      <c r="S53" s="5">
        <v>62.9</v>
      </c>
      <c r="T53" s="14">
        <v>24</v>
      </c>
      <c r="U53" s="14">
        <f t="shared" si="3"/>
        <v>600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6">
        <v>2</v>
      </c>
      <c r="AG53" s="16">
        <v>2</v>
      </c>
      <c r="AH53" s="15"/>
      <c r="AI53" s="15"/>
      <c r="AJ53" s="16">
        <v>3</v>
      </c>
      <c r="AK53" s="16">
        <v>4</v>
      </c>
      <c r="AL53" s="16">
        <v>2</v>
      </c>
      <c r="AM53" s="16">
        <v>3</v>
      </c>
      <c r="AN53" s="16">
        <v>4</v>
      </c>
      <c r="AO53" s="16">
        <v>2</v>
      </c>
      <c r="AP53" s="16">
        <v>2</v>
      </c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7"/>
    </row>
    <row r="54" spans="1:62" ht="61.5" customHeight="1" x14ac:dyDescent="0.25">
      <c r="A54" s="5" t="s">
        <v>712</v>
      </c>
      <c r="B54" s="5" t="s">
        <v>68</v>
      </c>
      <c r="C54" s="5" t="s">
        <v>67</v>
      </c>
      <c r="D54" s="5" t="s">
        <v>136</v>
      </c>
      <c r="E54" s="5" t="s">
        <v>296</v>
      </c>
      <c r="F54" s="5" t="s">
        <v>297</v>
      </c>
      <c r="G54" s="13" t="str">
        <f t="shared" si="2"/>
        <v>J1530A_00014_C4382.jpg</v>
      </c>
      <c r="H54" s="5" t="s">
        <v>298</v>
      </c>
      <c r="I54" s="5" t="s">
        <v>73</v>
      </c>
      <c r="J54" s="5" t="s">
        <v>59</v>
      </c>
      <c r="K54" s="5" t="s">
        <v>64</v>
      </c>
      <c r="L54" s="5">
        <v>22.7</v>
      </c>
      <c r="M54" s="5">
        <v>25</v>
      </c>
      <c r="N54" s="5">
        <v>25</v>
      </c>
      <c r="O54" s="5">
        <v>28.6</v>
      </c>
      <c r="P54" s="5">
        <v>49.9</v>
      </c>
      <c r="Q54" s="5">
        <v>54.9</v>
      </c>
      <c r="R54" s="5">
        <v>54.9</v>
      </c>
      <c r="S54" s="5">
        <v>62.9</v>
      </c>
      <c r="T54" s="14">
        <v>21</v>
      </c>
      <c r="U54" s="14">
        <f t="shared" si="3"/>
        <v>525</v>
      </c>
      <c r="V54" s="15"/>
      <c r="W54" s="15"/>
      <c r="X54" s="15"/>
      <c r="Y54" s="15"/>
      <c r="Z54" s="15"/>
      <c r="AA54" s="15"/>
      <c r="AB54" s="15"/>
      <c r="AC54" s="15"/>
      <c r="AD54" s="15"/>
      <c r="AE54" s="16">
        <v>1</v>
      </c>
      <c r="AF54" s="16">
        <v>1</v>
      </c>
      <c r="AG54" s="15"/>
      <c r="AH54" s="16">
        <v>1</v>
      </c>
      <c r="AI54" s="15"/>
      <c r="AJ54" s="15"/>
      <c r="AK54" s="16">
        <v>2</v>
      </c>
      <c r="AL54" s="16">
        <v>1</v>
      </c>
      <c r="AM54" s="16">
        <v>8</v>
      </c>
      <c r="AN54" s="16">
        <v>6</v>
      </c>
      <c r="AO54" s="15"/>
      <c r="AP54" s="15"/>
      <c r="AQ54" s="15"/>
      <c r="AR54" s="15"/>
      <c r="AS54" s="15"/>
      <c r="AT54" s="15"/>
      <c r="AU54" s="15"/>
      <c r="AV54" s="15"/>
      <c r="AW54" s="16">
        <v>1</v>
      </c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7"/>
    </row>
    <row r="55" spans="1:62" ht="61.5" customHeight="1" x14ac:dyDescent="0.25">
      <c r="A55" s="5" t="s">
        <v>712</v>
      </c>
      <c r="B55" s="5" t="s">
        <v>68</v>
      </c>
      <c r="C55" s="5" t="s">
        <v>67</v>
      </c>
      <c r="D55" s="5" t="s">
        <v>254</v>
      </c>
      <c r="E55" s="5" t="s">
        <v>255</v>
      </c>
      <c r="F55" s="5" t="s">
        <v>299</v>
      </c>
      <c r="G55" s="13" t="str">
        <f t="shared" si="2"/>
        <v>J25GGA_014BU_C0735.jpg</v>
      </c>
      <c r="H55" s="5" t="s">
        <v>106</v>
      </c>
      <c r="I55" s="5" t="s">
        <v>135</v>
      </c>
      <c r="J55" s="5" t="s">
        <v>59</v>
      </c>
      <c r="K55" s="5" t="s">
        <v>64</v>
      </c>
      <c r="L55" s="5">
        <v>23.8</v>
      </c>
      <c r="M55" s="5">
        <v>26.15</v>
      </c>
      <c r="N55" s="5">
        <v>26.15</v>
      </c>
      <c r="O55" s="5">
        <v>0</v>
      </c>
      <c r="P55" s="5">
        <v>49.9</v>
      </c>
      <c r="Q55" s="5">
        <v>54.9</v>
      </c>
      <c r="R55" s="5">
        <v>54.9</v>
      </c>
      <c r="S55" s="5">
        <v>0</v>
      </c>
      <c r="T55" s="14">
        <v>19</v>
      </c>
      <c r="U55" s="14">
        <f t="shared" si="3"/>
        <v>496.84999999999997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>
        <v>2</v>
      </c>
      <c r="AI55" s="16">
        <v>2</v>
      </c>
      <c r="AJ55" s="16">
        <v>1</v>
      </c>
      <c r="AK55" s="16">
        <v>1</v>
      </c>
      <c r="AL55" s="16">
        <v>3</v>
      </c>
      <c r="AM55" s="16">
        <v>1</v>
      </c>
      <c r="AN55" s="16">
        <v>2</v>
      </c>
      <c r="AO55" s="16">
        <v>5</v>
      </c>
      <c r="AP55" s="16">
        <v>2</v>
      </c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7"/>
    </row>
    <row r="56" spans="1:62" ht="61.5" customHeight="1" x14ac:dyDescent="0.25">
      <c r="A56" s="5" t="s">
        <v>712</v>
      </c>
      <c r="B56" s="5" t="s">
        <v>68</v>
      </c>
      <c r="C56" s="5" t="s">
        <v>57</v>
      </c>
      <c r="D56" s="5" t="s">
        <v>141</v>
      </c>
      <c r="E56" s="5" t="s">
        <v>300</v>
      </c>
      <c r="F56" s="5" t="s">
        <v>301</v>
      </c>
      <c r="G56" s="13" t="str">
        <f t="shared" si="2"/>
        <v>J25AXA_014BU_C4226.jpg</v>
      </c>
      <c r="H56" s="5" t="s">
        <v>126</v>
      </c>
      <c r="I56" s="5" t="s">
        <v>135</v>
      </c>
      <c r="J56" s="5" t="s">
        <v>59</v>
      </c>
      <c r="K56" s="5" t="s">
        <v>195</v>
      </c>
      <c r="L56" s="5">
        <v>26.15</v>
      </c>
      <c r="M56" s="5">
        <v>28.55</v>
      </c>
      <c r="N56" s="5">
        <v>28.55</v>
      </c>
      <c r="O56" s="5">
        <v>32.35</v>
      </c>
      <c r="P56" s="5">
        <v>54.9</v>
      </c>
      <c r="Q56" s="5">
        <v>59.9</v>
      </c>
      <c r="R56" s="5">
        <v>59.9</v>
      </c>
      <c r="S56" s="5">
        <v>67.900000000000006</v>
      </c>
      <c r="T56" s="14">
        <v>19</v>
      </c>
      <c r="U56" s="14">
        <f t="shared" si="3"/>
        <v>542.45000000000005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6">
        <v>2</v>
      </c>
      <c r="AG56" s="16">
        <v>1</v>
      </c>
      <c r="AH56" s="15"/>
      <c r="AI56" s="15"/>
      <c r="AJ56" s="15"/>
      <c r="AK56" s="15"/>
      <c r="AL56" s="15"/>
      <c r="AM56" s="15"/>
      <c r="AN56" s="15"/>
      <c r="AO56" s="16">
        <v>5</v>
      </c>
      <c r="AP56" s="16">
        <v>4</v>
      </c>
      <c r="AQ56" s="16">
        <v>7</v>
      </c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7"/>
    </row>
    <row r="57" spans="1:62" ht="61.5" customHeight="1" x14ac:dyDescent="0.25">
      <c r="A57" s="5" t="s">
        <v>712</v>
      </c>
      <c r="B57" s="5" t="s">
        <v>68</v>
      </c>
      <c r="C57" s="5" t="s">
        <v>67</v>
      </c>
      <c r="D57" s="5" t="s">
        <v>133</v>
      </c>
      <c r="E57" s="5" t="s">
        <v>277</v>
      </c>
      <c r="F57" s="5" t="s">
        <v>307</v>
      </c>
      <c r="G57" s="13" t="str">
        <f t="shared" si="2"/>
        <v>J250QA_014CE_C9221.jpg</v>
      </c>
      <c r="H57" s="5" t="s">
        <v>308</v>
      </c>
      <c r="I57" s="5" t="s">
        <v>145</v>
      </c>
      <c r="J57" s="5" t="s">
        <v>59</v>
      </c>
      <c r="K57" s="5" t="s">
        <v>195</v>
      </c>
      <c r="L57" s="5">
        <v>26.15</v>
      </c>
      <c r="M57" s="5">
        <v>28.55</v>
      </c>
      <c r="N57" s="5">
        <v>28.55</v>
      </c>
      <c r="O57" s="5">
        <v>32.35</v>
      </c>
      <c r="P57" s="5">
        <v>54.9</v>
      </c>
      <c r="Q57" s="5">
        <v>59.9</v>
      </c>
      <c r="R57" s="5">
        <v>59.9</v>
      </c>
      <c r="S57" s="5">
        <v>67.900000000000006</v>
      </c>
      <c r="T57" s="14">
        <v>18</v>
      </c>
      <c r="U57" s="14">
        <f t="shared" si="3"/>
        <v>513.9</v>
      </c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6">
        <v>2</v>
      </c>
      <c r="AG57" s="15"/>
      <c r="AH57" s="15"/>
      <c r="AI57" s="16">
        <v>1</v>
      </c>
      <c r="AJ57" s="16">
        <v>1</v>
      </c>
      <c r="AK57" s="15"/>
      <c r="AL57" s="15"/>
      <c r="AM57" s="16">
        <v>1</v>
      </c>
      <c r="AN57" s="16">
        <v>1</v>
      </c>
      <c r="AO57" s="16">
        <v>6</v>
      </c>
      <c r="AP57" s="16">
        <v>4</v>
      </c>
      <c r="AQ57" s="16">
        <v>1</v>
      </c>
      <c r="AR57" s="15"/>
      <c r="AS57" s="16">
        <v>1</v>
      </c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7"/>
    </row>
    <row r="58" spans="1:62" ht="61.5" customHeight="1" x14ac:dyDescent="0.25">
      <c r="A58" s="5" t="s">
        <v>712</v>
      </c>
      <c r="B58" s="5" t="s">
        <v>68</v>
      </c>
      <c r="C58" s="5" t="s">
        <v>67</v>
      </c>
      <c r="D58" s="5" t="s">
        <v>265</v>
      </c>
      <c r="E58" s="5" t="s">
        <v>266</v>
      </c>
      <c r="F58" s="5" t="s">
        <v>312</v>
      </c>
      <c r="G58" s="13" t="str">
        <f t="shared" si="2"/>
        <v>J15E1A_014CE_C0749.jpg</v>
      </c>
      <c r="H58" s="5" t="s">
        <v>179</v>
      </c>
      <c r="I58" s="5" t="s">
        <v>145</v>
      </c>
      <c r="J58" s="5" t="s">
        <v>59</v>
      </c>
      <c r="K58" s="5" t="s">
        <v>64</v>
      </c>
      <c r="L58" s="5">
        <v>23</v>
      </c>
      <c r="M58" s="5">
        <v>25.3</v>
      </c>
      <c r="N58" s="5">
        <v>25.3</v>
      </c>
      <c r="O58" s="5">
        <v>29</v>
      </c>
      <c r="P58" s="5">
        <v>49.9</v>
      </c>
      <c r="Q58" s="5">
        <v>54.9</v>
      </c>
      <c r="R58" s="5">
        <v>54.9</v>
      </c>
      <c r="S58" s="5">
        <v>62.9</v>
      </c>
      <c r="T58" s="14">
        <v>17</v>
      </c>
      <c r="U58" s="14">
        <f t="shared" si="3"/>
        <v>430.1</v>
      </c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>
        <v>1</v>
      </c>
      <c r="AI58" s="16">
        <v>3</v>
      </c>
      <c r="AJ58" s="16">
        <v>2</v>
      </c>
      <c r="AK58" s="16">
        <v>2</v>
      </c>
      <c r="AL58" s="16">
        <v>1</v>
      </c>
      <c r="AM58" s="15"/>
      <c r="AN58" s="16">
        <v>5</v>
      </c>
      <c r="AO58" s="16">
        <v>2</v>
      </c>
      <c r="AP58" s="15"/>
      <c r="AQ58" s="16">
        <v>1</v>
      </c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7"/>
    </row>
    <row r="59" spans="1:62" ht="61.5" customHeight="1" x14ac:dyDescent="0.25">
      <c r="A59" s="5" t="s">
        <v>712</v>
      </c>
      <c r="B59" s="5" t="s">
        <v>68</v>
      </c>
      <c r="C59" s="5" t="s">
        <v>57</v>
      </c>
      <c r="D59" s="5" t="s">
        <v>325</v>
      </c>
      <c r="E59" s="5" t="s">
        <v>326</v>
      </c>
      <c r="F59" s="5" t="s">
        <v>327</v>
      </c>
      <c r="G59" s="13" t="str">
        <f t="shared" si="2"/>
        <v>J259CB_014BU_C4226.jpg</v>
      </c>
      <c r="H59" s="5" t="s">
        <v>126</v>
      </c>
      <c r="I59" s="5" t="s">
        <v>135</v>
      </c>
      <c r="J59" s="5" t="s">
        <v>59</v>
      </c>
      <c r="K59" s="5" t="s">
        <v>195</v>
      </c>
      <c r="L59" s="5">
        <v>28.55</v>
      </c>
      <c r="M59" s="5">
        <v>30.95</v>
      </c>
      <c r="N59" s="5">
        <v>30.95</v>
      </c>
      <c r="O59" s="5">
        <v>34.75</v>
      </c>
      <c r="P59" s="5">
        <v>59.9</v>
      </c>
      <c r="Q59" s="5">
        <v>64.900000000000006</v>
      </c>
      <c r="R59" s="5">
        <v>64.900000000000006</v>
      </c>
      <c r="S59" s="5">
        <v>72.900000000000006</v>
      </c>
      <c r="T59" s="14">
        <v>13</v>
      </c>
      <c r="U59" s="14">
        <f t="shared" si="3"/>
        <v>402.34999999999997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6">
        <v>3</v>
      </c>
      <c r="AG59" s="16">
        <v>2</v>
      </c>
      <c r="AH59" s="15"/>
      <c r="AI59" s="15"/>
      <c r="AJ59" s="15"/>
      <c r="AK59" s="15"/>
      <c r="AL59" s="15"/>
      <c r="AM59" s="15"/>
      <c r="AN59" s="15"/>
      <c r="AO59" s="16">
        <v>1</v>
      </c>
      <c r="AP59" s="16">
        <v>1</v>
      </c>
      <c r="AQ59" s="16">
        <v>2</v>
      </c>
      <c r="AR59" s="15"/>
      <c r="AS59" s="16">
        <v>3</v>
      </c>
      <c r="AT59" s="15"/>
      <c r="AU59" s="16">
        <v>1</v>
      </c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7"/>
    </row>
    <row r="60" spans="1:62" ht="61.5" customHeight="1" x14ac:dyDescent="0.25">
      <c r="A60" s="5" t="s">
        <v>712</v>
      </c>
      <c r="B60" s="5" t="s">
        <v>68</v>
      </c>
      <c r="C60" s="5" t="s">
        <v>57</v>
      </c>
      <c r="D60" s="5" t="s">
        <v>328</v>
      </c>
      <c r="E60" s="5" t="s">
        <v>329</v>
      </c>
      <c r="F60" s="5" t="s">
        <v>330</v>
      </c>
      <c r="G60" s="13" t="str">
        <f t="shared" si="2"/>
        <v>J25GAB_014BU_C0685.jpg</v>
      </c>
      <c r="H60" s="5" t="s">
        <v>183</v>
      </c>
      <c r="I60" s="5" t="s">
        <v>135</v>
      </c>
      <c r="J60" s="5" t="s">
        <v>59</v>
      </c>
      <c r="K60" s="5" t="s">
        <v>64</v>
      </c>
      <c r="L60" s="5">
        <v>26.15</v>
      </c>
      <c r="M60" s="5">
        <v>28.55</v>
      </c>
      <c r="N60" s="5">
        <v>28.55</v>
      </c>
      <c r="O60" s="5">
        <v>32.35</v>
      </c>
      <c r="P60" s="5">
        <v>54.9</v>
      </c>
      <c r="Q60" s="5">
        <v>59.9</v>
      </c>
      <c r="R60" s="5">
        <v>59.9</v>
      </c>
      <c r="S60" s="5">
        <v>67.900000000000006</v>
      </c>
      <c r="T60" s="14">
        <v>13</v>
      </c>
      <c r="U60" s="14">
        <f t="shared" si="3"/>
        <v>371.15000000000003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6">
        <v>7</v>
      </c>
      <c r="AG60" s="16">
        <v>2</v>
      </c>
      <c r="AH60" s="15"/>
      <c r="AI60" s="15"/>
      <c r="AJ60" s="15"/>
      <c r="AK60" s="15"/>
      <c r="AL60" s="16">
        <v>1</v>
      </c>
      <c r="AM60" s="16">
        <v>1</v>
      </c>
      <c r="AN60" s="15"/>
      <c r="AO60" s="16">
        <v>2</v>
      </c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7"/>
    </row>
    <row r="61" spans="1:62" ht="61.5" customHeight="1" x14ac:dyDescent="0.25">
      <c r="A61" s="5" t="s">
        <v>712</v>
      </c>
      <c r="B61" s="5" t="s">
        <v>68</v>
      </c>
      <c r="C61" s="5" t="s">
        <v>57</v>
      </c>
      <c r="D61" s="5" t="s">
        <v>193</v>
      </c>
      <c r="E61" s="5" t="s">
        <v>342</v>
      </c>
      <c r="F61" s="5" t="s">
        <v>343</v>
      </c>
      <c r="G61" s="13" t="str">
        <f t="shared" si="2"/>
        <v>J1644A_0FU50_C0335.jpg</v>
      </c>
      <c r="H61" s="5" t="s">
        <v>125</v>
      </c>
      <c r="I61" s="5" t="s">
        <v>191</v>
      </c>
      <c r="J61" s="5" t="s">
        <v>59</v>
      </c>
      <c r="K61" s="5" t="s">
        <v>195</v>
      </c>
      <c r="L61" s="5">
        <v>28.55</v>
      </c>
      <c r="M61" s="5">
        <v>30.95</v>
      </c>
      <c r="N61" s="5">
        <v>30.95</v>
      </c>
      <c r="O61" s="5">
        <v>34.75</v>
      </c>
      <c r="P61" s="5">
        <v>59.9</v>
      </c>
      <c r="Q61" s="5">
        <v>64.900000000000006</v>
      </c>
      <c r="R61" s="5">
        <v>64.900000000000006</v>
      </c>
      <c r="S61" s="5">
        <v>72.900000000000006</v>
      </c>
      <c r="T61" s="14">
        <v>11</v>
      </c>
      <c r="U61" s="14">
        <f t="shared" si="3"/>
        <v>340.45</v>
      </c>
      <c r="V61" s="15"/>
      <c r="W61" s="15"/>
      <c r="X61" s="15"/>
      <c r="Y61" s="15"/>
      <c r="Z61" s="15"/>
      <c r="AA61" s="15"/>
      <c r="AB61" s="15"/>
      <c r="AC61" s="15"/>
      <c r="AD61" s="15"/>
      <c r="AE61" s="16">
        <v>1</v>
      </c>
      <c r="AF61" s="16">
        <v>1</v>
      </c>
      <c r="AG61" s="16">
        <v>1</v>
      </c>
      <c r="AH61" s="15"/>
      <c r="AI61" s="15"/>
      <c r="AJ61" s="15"/>
      <c r="AK61" s="15"/>
      <c r="AL61" s="15"/>
      <c r="AM61" s="15"/>
      <c r="AN61" s="15"/>
      <c r="AO61" s="16">
        <v>1</v>
      </c>
      <c r="AP61" s="15"/>
      <c r="AQ61" s="16">
        <v>2</v>
      </c>
      <c r="AR61" s="15"/>
      <c r="AS61" s="16">
        <v>1</v>
      </c>
      <c r="AT61" s="15"/>
      <c r="AU61" s="16">
        <v>4</v>
      </c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7"/>
    </row>
    <row r="62" spans="1:62" ht="61.5" customHeight="1" x14ac:dyDescent="0.25">
      <c r="A62" s="5" t="s">
        <v>712</v>
      </c>
      <c r="B62" s="5" t="s">
        <v>68</v>
      </c>
      <c r="C62" s="5" t="s">
        <v>67</v>
      </c>
      <c r="D62" s="5" t="s">
        <v>362</v>
      </c>
      <c r="E62" s="5" t="s">
        <v>363</v>
      </c>
      <c r="F62" s="5" t="s">
        <v>364</v>
      </c>
      <c r="G62" s="13" t="str">
        <f t="shared" si="2"/>
        <v>J25DRA_0BC14_C0735.jpg</v>
      </c>
      <c r="H62" s="5" t="s">
        <v>106</v>
      </c>
      <c r="I62" s="5" t="s">
        <v>174</v>
      </c>
      <c r="J62" s="5" t="s">
        <v>59</v>
      </c>
      <c r="K62" s="5" t="s">
        <v>64</v>
      </c>
      <c r="L62" s="5">
        <v>20.45</v>
      </c>
      <c r="M62" s="5">
        <v>22.7</v>
      </c>
      <c r="N62" s="5">
        <v>22.7</v>
      </c>
      <c r="O62" s="5">
        <v>26.35</v>
      </c>
      <c r="P62" s="5">
        <v>44.9</v>
      </c>
      <c r="Q62" s="5">
        <v>49.9</v>
      </c>
      <c r="R62" s="5">
        <v>49.9</v>
      </c>
      <c r="S62" s="5">
        <v>57.9</v>
      </c>
      <c r="T62" s="14">
        <v>9</v>
      </c>
      <c r="U62" s="14">
        <f t="shared" si="3"/>
        <v>204.29999999999998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6">
        <v>3</v>
      </c>
      <c r="AL62" s="16">
        <v>2</v>
      </c>
      <c r="AM62" s="15"/>
      <c r="AN62" s="16">
        <v>2</v>
      </c>
      <c r="AO62" s="16">
        <v>1</v>
      </c>
      <c r="AP62" s="16">
        <v>1</v>
      </c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7"/>
    </row>
    <row r="63" spans="1:62" ht="61.5" customHeight="1" x14ac:dyDescent="0.25">
      <c r="A63" s="5" t="s">
        <v>712</v>
      </c>
      <c r="B63" s="5" t="s">
        <v>68</v>
      </c>
      <c r="C63" s="5" t="s">
        <v>67</v>
      </c>
      <c r="D63" s="5" t="s">
        <v>254</v>
      </c>
      <c r="E63" s="5" t="s">
        <v>255</v>
      </c>
      <c r="F63" s="5" t="s">
        <v>389</v>
      </c>
      <c r="G63" s="13" t="str">
        <f t="shared" si="2"/>
        <v>J25GGA_014BU_C3707.jpg</v>
      </c>
      <c r="H63" s="5" t="s">
        <v>390</v>
      </c>
      <c r="I63" s="5" t="s">
        <v>135</v>
      </c>
      <c r="J63" s="5" t="s">
        <v>59</v>
      </c>
      <c r="K63" s="5" t="s">
        <v>64</v>
      </c>
      <c r="L63" s="5">
        <v>23.8</v>
      </c>
      <c r="M63" s="5">
        <v>26.15</v>
      </c>
      <c r="N63" s="5">
        <v>26.15</v>
      </c>
      <c r="O63" s="5">
        <v>0</v>
      </c>
      <c r="P63" s="5">
        <v>49.9</v>
      </c>
      <c r="Q63" s="5">
        <v>54.9</v>
      </c>
      <c r="R63" s="5">
        <v>54.9</v>
      </c>
      <c r="S63" s="5">
        <v>0</v>
      </c>
      <c r="T63" s="14">
        <v>7</v>
      </c>
      <c r="U63" s="14">
        <f t="shared" si="3"/>
        <v>183.04999999999998</v>
      </c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>
        <v>1</v>
      </c>
      <c r="AI63" s="15"/>
      <c r="AJ63" s="15"/>
      <c r="AK63" s="16">
        <v>2</v>
      </c>
      <c r="AL63" s="15"/>
      <c r="AM63" s="16">
        <v>1</v>
      </c>
      <c r="AN63" s="16">
        <v>2</v>
      </c>
      <c r="AO63" s="16">
        <v>1</v>
      </c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7"/>
    </row>
    <row r="64" spans="1:62" ht="61.5" customHeight="1" x14ac:dyDescent="0.25">
      <c r="A64" s="5" t="s">
        <v>712</v>
      </c>
      <c r="B64" s="5" t="s">
        <v>68</v>
      </c>
      <c r="C64" s="5" t="s">
        <v>67</v>
      </c>
      <c r="D64" s="5" t="s">
        <v>406</v>
      </c>
      <c r="E64" s="5" t="s">
        <v>407</v>
      </c>
      <c r="F64" s="5" t="s">
        <v>408</v>
      </c>
      <c r="G64" s="13" t="str">
        <f t="shared" si="2"/>
        <v>J25GPB_014CE_C0749.jpg</v>
      </c>
      <c r="H64" s="5" t="s">
        <v>179</v>
      </c>
      <c r="I64" s="5" t="s">
        <v>145</v>
      </c>
      <c r="J64" s="5" t="s">
        <v>59</v>
      </c>
      <c r="K64" s="5" t="s">
        <v>64</v>
      </c>
      <c r="L64" s="5">
        <v>20.7</v>
      </c>
      <c r="M64" s="5">
        <v>23</v>
      </c>
      <c r="N64" s="5">
        <v>23</v>
      </c>
      <c r="O64" s="5">
        <v>26.7</v>
      </c>
      <c r="P64" s="5">
        <v>44.9</v>
      </c>
      <c r="Q64" s="5">
        <v>49.9</v>
      </c>
      <c r="R64" s="5">
        <v>49.9</v>
      </c>
      <c r="S64" s="5">
        <v>57.9</v>
      </c>
      <c r="T64" s="14">
        <v>6</v>
      </c>
      <c r="U64" s="14">
        <f t="shared" si="3"/>
        <v>138</v>
      </c>
      <c r="V64" s="15"/>
      <c r="W64" s="15"/>
      <c r="X64" s="15"/>
      <c r="Y64" s="15"/>
      <c r="Z64" s="15"/>
      <c r="AA64" s="15"/>
      <c r="AB64" s="15"/>
      <c r="AC64" s="15"/>
      <c r="AD64" s="15"/>
      <c r="AE64" s="16">
        <v>2</v>
      </c>
      <c r="AF64" s="15"/>
      <c r="AG64" s="16">
        <v>1</v>
      </c>
      <c r="AH64" s="15"/>
      <c r="AI64" s="15"/>
      <c r="AJ64" s="15"/>
      <c r="AK64" s="16">
        <v>1</v>
      </c>
      <c r="AL64" s="15"/>
      <c r="AM64" s="16">
        <v>1</v>
      </c>
      <c r="AN64" s="15"/>
      <c r="AO64" s="16">
        <v>1</v>
      </c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7"/>
    </row>
    <row r="65" spans="1:62" ht="61.5" customHeight="1" x14ac:dyDescent="0.25">
      <c r="A65" s="5" t="s">
        <v>712</v>
      </c>
      <c r="B65" s="5" t="s">
        <v>68</v>
      </c>
      <c r="C65" s="5" t="s">
        <v>67</v>
      </c>
      <c r="D65" s="5" t="s">
        <v>423</v>
      </c>
      <c r="E65" s="5" t="s">
        <v>424</v>
      </c>
      <c r="F65" s="5" t="s">
        <v>425</v>
      </c>
      <c r="G65" s="13" t="str">
        <f t="shared" si="2"/>
        <v>J25GHA_0FE15_C0735.jpg</v>
      </c>
      <c r="H65" s="5" t="s">
        <v>106</v>
      </c>
      <c r="I65" s="5" t="s">
        <v>132</v>
      </c>
      <c r="J65" s="5" t="s">
        <v>59</v>
      </c>
      <c r="K65" s="5" t="s">
        <v>64</v>
      </c>
      <c r="L65" s="5">
        <v>25</v>
      </c>
      <c r="M65" s="5">
        <v>27.25</v>
      </c>
      <c r="N65" s="5">
        <v>27.25</v>
      </c>
      <c r="O65" s="5">
        <v>30.9</v>
      </c>
      <c r="P65" s="5">
        <v>54.9</v>
      </c>
      <c r="Q65" s="5">
        <v>59.9</v>
      </c>
      <c r="R65" s="5">
        <v>59.9</v>
      </c>
      <c r="S65" s="5">
        <v>67.900000000000006</v>
      </c>
      <c r="T65" s="14">
        <v>5</v>
      </c>
      <c r="U65" s="14">
        <f t="shared" si="3"/>
        <v>136.25</v>
      </c>
      <c r="V65" s="15"/>
      <c r="W65" s="15"/>
      <c r="X65" s="15"/>
      <c r="Y65" s="15"/>
      <c r="Z65" s="15"/>
      <c r="AA65" s="15"/>
      <c r="AB65" s="15"/>
      <c r="AC65" s="15"/>
      <c r="AD65" s="15"/>
      <c r="AE65" s="16">
        <v>1</v>
      </c>
      <c r="AF65" s="15"/>
      <c r="AG65" s="15"/>
      <c r="AH65" s="15"/>
      <c r="AI65" s="15"/>
      <c r="AJ65" s="15"/>
      <c r="AK65" s="16">
        <v>2</v>
      </c>
      <c r="AL65" s="15"/>
      <c r="AM65" s="15"/>
      <c r="AN65" s="16">
        <v>1</v>
      </c>
      <c r="AO65" s="16">
        <v>1</v>
      </c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7"/>
    </row>
    <row r="66" spans="1:62" ht="61.5" customHeight="1" x14ac:dyDescent="0.25">
      <c r="A66" s="5" t="s">
        <v>712</v>
      </c>
      <c r="B66" s="5" t="s">
        <v>68</v>
      </c>
      <c r="C66" s="5" t="s">
        <v>57</v>
      </c>
      <c r="D66" s="5" t="s">
        <v>426</v>
      </c>
      <c r="E66" s="5" t="s">
        <v>427</v>
      </c>
      <c r="F66" s="5" t="s">
        <v>428</v>
      </c>
      <c r="G66" s="13" t="str">
        <f t="shared" si="2"/>
        <v>J25GBB_014CE_C0659.jpg</v>
      </c>
      <c r="H66" s="5" t="s">
        <v>129</v>
      </c>
      <c r="I66" s="5" t="s">
        <v>145</v>
      </c>
      <c r="J66" s="5" t="s">
        <v>59</v>
      </c>
      <c r="K66" s="5" t="s">
        <v>64</v>
      </c>
      <c r="L66" s="5">
        <v>21.4</v>
      </c>
      <c r="M66" s="5">
        <v>23.8</v>
      </c>
      <c r="N66" s="5">
        <v>23.8</v>
      </c>
      <c r="O66" s="5">
        <v>27.6</v>
      </c>
      <c r="P66" s="5">
        <v>44.9</v>
      </c>
      <c r="Q66" s="5">
        <v>49.9</v>
      </c>
      <c r="R66" s="5">
        <v>49.9</v>
      </c>
      <c r="S66" s="5">
        <v>57.9</v>
      </c>
      <c r="T66" s="14">
        <v>5</v>
      </c>
      <c r="U66" s="14">
        <f t="shared" si="3"/>
        <v>119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6">
        <v>1</v>
      </c>
      <c r="AG66" s="16">
        <v>1</v>
      </c>
      <c r="AH66" s="15"/>
      <c r="AI66" s="15"/>
      <c r="AJ66" s="16">
        <v>1</v>
      </c>
      <c r="AK66" s="15"/>
      <c r="AL66" s="15"/>
      <c r="AM66" s="15"/>
      <c r="AN66" s="16">
        <v>1</v>
      </c>
      <c r="AO66" s="16">
        <v>1</v>
      </c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7"/>
    </row>
    <row r="67" spans="1:62" ht="61.5" customHeight="1" x14ac:dyDescent="0.25">
      <c r="A67" s="5" t="s">
        <v>712</v>
      </c>
      <c r="B67" s="5" t="s">
        <v>68</v>
      </c>
      <c r="C67" s="5" t="s">
        <v>67</v>
      </c>
      <c r="D67" s="5" t="s">
        <v>123</v>
      </c>
      <c r="E67" s="5" t="s">
        <v>128</v>
      </c>
      <c r="F67" s="5" t="s">
        <v>451</v>
      </c>
      <c r="G67" s="13" t="str">
        <f t="shared" si="2"/>
        <v>J920RB_0CE14_C0260.jpg</v>
      </c>
      <c r="H67" s="5" t="s">
        <v>192</v>
      </c>
      <c r="I67" s="5" t="s">
        <v>130</v>
      </c>
      <c r="J67" s="5" t="s">
        <v>59</v>
      </c>
      <c r="K67" s="5" t="s">
        <v>64</v>
      </c>
      <c r="L67" s="5">
        <v>26.15</v>
      </c>
      <c r="M67" s="5">
        <v>28.55</v>
      </c>
      <c r="N67" s="5">
        <v>28.55</v>
      </c>
      <c r="O67" s="5">
        <v>32.35</v>
      </c>
      <c r="P67" s="5">
        <v>54.9</v>
      </c>
      <c r="Q67" s="5">
        <v>59.9</v>
      </c>
      <c r="R67" s="5">
        <v>59.9</v>
      </c>
      <c r="S67" s="5">
        <v>67.900000000000006</v>
      </c>
      <c r="T67" s="14">
        <v>4</v>
      </c>
      <c r="U67" s="14">
        <f t="shared" si="3"/>
        <v>114.2</v>
      </c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6">
        <v>1</v>
      </c>
      <c r="AM67" s="15"/>
      <c r="AN67" s="16">
        <v>2</v>
      </c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6">
        <v>1</v>
      </c>
      <c r="BA67" s="15"/>
      <c r="BB67" s="15"/>
      <c r="BC67" s="15"/>
      <c r="BD67" s="15"/>
      <c r="BE67" s="15"/>
      <c r="BF67" s="15"/>
      <c r="BG67" s="15"/>
      <c r="BH67" s="15"/>
      <c r="BI67" s="15"/>
      <c r="BJ67" s="17"/>
    </row>
    <row r="68" spans="1:62" ht="61.5" customHeight="1" x14ac:dyDescent="0.25">
      <c r="A68" s="5" t="s">
        <v>712</v>
      </c>
      <c r="B68" s="5" t="s">
        <v>68</v>
      </c>
      <c r="C68" s="5" t="s">
        <v>67</v>
      </c>
      <c r="D68" s="5" t="s">
        <v>452</v>
      </c>
      <c r="E68" s="5" t="s">
        <v>453</v>
      </c>
      <c r="F68" s="5" t="s">
        <v>454</v>
      </c>
      <c r="G68" s="13" t="str">
        <f t="shared" si="2"/>
        <v>J255XB_0CE15_C0666.jpg</v>
      </c>
      <c r="H68" s="5" t="s">
        <v>134</v>
      </c>
      <c r="I68" s="5" t="s">
        <v>455</v>
      </c>
      <c r="J68" s="5" t="s">
        <v>59</v>
      </c>
      <c r="K68" s="5" t="s">
        <v>64</v>
      </c>
      <c r="L68" s="5">
        <v>18.399999999999999</v>
      </c>
      <c r="M68" s="5">
        <v>20.7</v>
      </c>
      <c r="N68" s="5">
        <v>20.7</v>
      </c>
      <c r="O68" s="5">
        <v>24.4</v>
      </c>
      <c r="P68" s="5">
        <v>39.9</v>
      </c>
      <c r="Q68" s="5">
        <v>44.9</v>
      </c>
      <c r="R68" s="5">
        <v>44.9</v>
      </c>
      <c r="S68" s="5">
        <v>52.9</v>
      </c>
      <c r="T68" s="14">
        <v>4</v>
      </c>
      <c r="U68" s="14">
        <f t="shared" si="3"/>
        <v>82.8</v>
      </c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6">
        <v>1</v>
      </c>
      <c r="AG68" s="16">
        <v>1</v>
      </c>
      <c r="AH68" s="15"/>
      <c r="AI68" s="15"/>
      <c r="AJ68" s="15"/>
      <c r="AK68" s="15"/>
      <c r="AL68" s="15"/>
      <c r="AM68" s="16">
        <v>2</v>
      </c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7"/>
    </row>
    <row r="69" spans="1:62" ht="61.5" customHeight="1" x14ac:dyDescent="0.25">
      <c r="A69" s="5" t="s">
        <v>712</v>
      </c>
      <c r="B69" s="5" t="s">
        <v>68</v>
      </c>
      <c r="C69" s="5" t="s">
        <v>67</v>
      </c>
      <c r="D69" s="5" t="s">
        <v>452</v>
      </c>
      <c r="E69" s="5" t="s">
        <v>456</v>
      </c>
      <c r="F69" s="5" t="s">
        <v>457</v>
      </c>
      <c r="G69" s="13" t="str">
        <f t="shared" ref="G69:G100" si="4">MID($F69,1,6)&amp;"_"&amp;MID($F69,7,5)&amp;"_"&amp;MID($F69,12,5)&amp;".jpg"</f>
        <v>J255XC_014CE_C4255.jpg</v>
      </c>
      <c r="H69" s="5" t="s">
        <v>458</v>
      </c>
      <c r="I69" s="5" t="s">
        <v>145</v>
      </c>
      <c r="J69" s="5" t="s">
        <v>59</v>
      </c>
      <c r="K69" s="5" t="s">
        <v>64</v>
      </c>
      <c r="L69" s="5">
        <v>20.7</v>
      </c>
      <c r="M69" s="5">
        <v>23</v>
      </c>
      <c r="N69" s="5">
        <v>23</v>
      </c>
      <c r="O69" s="5">
        <v>26.7</v>
      </c>
      <c r="P69" s="5">
        <v>44.9</v>
      </c>
      <c r="Q69" s="5">
        <v>49.9</v>
      </c>
      <c r="R69" s="5">
        <v>49.9</v>
      </c>
      <c r="S69" s="5">
        <v>57.9</v>
      </c>
      <c r="T69" s="14">
        <v>4</v>
      </c>
      <c r="U69" s="14">
        <f t="shared" ref="U69:U100" si="5">+T69*M69</f>
        <v>92</v>
      </c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>
        <v>3</v>
      </c>
      <c r="AH69" s="15"/>
      <c r="AI69" s="15"/>
      <c r="AJ69" s="15"/>
      <c r="AK69" s="15"/>
      <c r="AL69" s="15"/>
      <c r="AM69" s="16">
        <v>1</v>
      </c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7"/>
    </row>
    <row r="70" spans="1:62" ht="61.5" customHeight="1" x14ac:dyDescent="0.25">
      <c r="A70" s="5" t="s">
        <v>712</v>
      </c>
      <c r="B70" s="5" t="s">
        <v>68</v>
      </c>
      <c r="C70" s="5" t="s">
        <v>67</v>
      </c>
      <c r="D70" s="5" t="s">
        <v>459</v>
      </c>
      <c r="E70" s="5" t="s">
        <v>460</v>
      </c>
      <c r="F70" s="5" t="s">
        <v>461</v>
      </c>
      <c r="G70" s="13" t="str">
        <f t="shared" si="4"/>
        <v>J1524A_014CE_C9151.jpg</v>
      </c>
      <c r="H70" s="5" t="s">
        <v>462</v>
      </c>
      <c r="I70" s="5" t="s">
        <v>145</v>
      </c>
      <c r="J70" s="5" t="s">
        <v>59</v>
      </c>
      <c r="K70" s="5" t="s">
        <v>64</v>
      </c>
      <c r="L70" s="5">
        <v>22.7</v>
      </c>
      <c r="M70" s="5">
        <v>25</v>
      </c>
      <c r="N70" s="5">
        <v>25</v>
      </c>
      <c r="O70" s="5">
        <v>28.6</v>
      </c>
      <c r="P70" s="5">
        <v>49.9</v>
      </c>
      <c r="Q70" s="5">
        <v>54.9</v>
      </c>
      <c r="R70" s="5">
        <v>54.9</v>
      </c>
      <c r="S70" s="5">
        <v>62.9</v>
      </c>
      <c r="T70" s="14">
        <v>4</v>
      </c>
      <c r="U70" s="14">
        <f t="shared" si="5"/>
        <v>100</v>
      </c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6">
        <v>1</v>
      </c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6">
        <v>2</v>
      </c>
      <c r="AV70" s="15"/>
      <c r="AW70" s="16">
        <v>1</v>
      </c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7"/>
    </row>
    <row r="71" spans="1:62" ht="61.5" customHeight="1" x14ac:dyDescent="0.25">
      <c r="A71" s="5" t="s">
        <v>712</v>
      </c>
      <c r="B71" s="5" t="s">
        <v>68</v>
      </c>
      <c r="C71" s="5" t="s">
        <v>67</v>
      </c>
      <c r="D71" s="5" t="s">
        <v>123</v>
      </c>
      <c r="E71" s="5" t="s">
        <v>489</v>
      </c>
      <c r="F71" s="5" t="s">
        <v>490</v>
      </c>
      <c r="G71" s="13" t="str">
        <f t="shared" si="4"/>
        <v>J250RA_01554_C4229.jpg</v>
      </c>
      <c r="H71" s="5" t="s">
        <v>178</v>
      </c>
      <c r="I71" s="5" t="s">
        <v>137</v>
      </c>
      <c r="J71" s="5" t="s">
        <v>59</v>
      </c>
      <c r="K71" s="5" t="s">
        <v>64</v>
      </c>
      <c r="L71" s="5">
        <v>23.8</v>
      </c>
      <c r="M71" s="5">
        <v>26.15</v>
      </c>
      <c r="N71" s="5">
        <v>26.15</v>
      </c>
      <c r="O71" s="5">
        <v>30</v>
      </c>
      <c r="P71" s="5">
        <v>49.9</v>
      </c>
      <c r="Q71" s="5">
        <v>54.9</v>
      </c>
      <c r="R71" s="5">
        <v>54.9</v>
      </c>
      <c r="S71" s="5">
        <v>62.9</v>
      </c>
      <c r="T71" s="14">
        <v>3</v>
      </c>
      <c r="U71" s="14">
        <f t="shared" si="5"/>
        <v>78.449999999999989</v>
      </c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6">
        <v>1</v>
      </c>
      <c r="AL71" s="15"/>
      <c r="AM71" s="15"/>
      <c r="AN71" s="16">
        <v>2</v>
      </c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7"/>
    </row>
    <row r="72" spans="1:62" ht="61.5" customHeight="1" x14ac:dyDescent="0.25">
      <c r="A72" s="5" t="s">
        <v>712</v>
      </c>
      <c r="B72" s="5" t="s">
        <v>68</v>
      </c>
      <c r="C72" s="5" t="s">
        <v>57</v>
      </c>
      <c r="D72" s="5" t="s">
        <v>193</v>
      </c>
      <c r="E72" s="5" t="s">
        <v>342</v>
      </c>
      <c r="F72" s="5" t="s">
        <v>491</v>
      </c>
      <c r="G72" s="13" t="str">
        <f t="shared" si="4"/>
        <v>J1644A_0FU50_C9221.jpg</v>
      </c>
      <c r="H72" s="5" t="s">
        <v>308</v>
      </c>
      <c r="I72" s="5" t="s">
        <v>191</v>
      </c>
      <c r="J72" s="5" t="s">
        <v>59</v>
      </c>
      <c r="K72" s="5" t="s">
        <v>195</v>
      </c>
      <c r="L72" s="5">
        <v>28.55</v>
      </c>
      <c r="M72" s="5">
        <v>30.95</v>
      </c>
      <c r="N72" s="5">
        <v>30.95</v>
      </c>
      <c r="O72" s="5">
        <v>34.75</v>
      </c>
      <c r="P72" s="5">
        <v>59.9</v>
      </c>
      <c r="Q72" s="5">
        <v>64.900000000000006</v>
      </c>
      <c r="R72" s="5">
        <v>64.900000000000006</v>
      </c>
      <c r="S72" s="5">
        <v>72.900000000000006</v>
      </c>
      <c r="T72" s="14">
        <v>3</v>
      </c>
      <c r="U72" s="14">
        <f t="shared" si="5"/>
        <v>92.85</v>
      </c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>
        <v>1</v>
      </c>
      <c r="AH72" s="15"/>
      <c r="AI72" s="15"/>
      <c r="AJ72" s="15"/>
      <c r="AK72" s="15"/>
      <c r="AL72" s="15"/>
      <c r="AM72" s="15"/>
      <c r="AN72" s="15"/>
      <c r="AO72" s="15"/>
      <c r="AP72" s="15"/>
      <c r="AQ72" s="16">
        <v>1</v>
      </c>
      <c r="AR72" s="15"/>
      <c r="AS72" s="15"/>
      <c r="AT72" s="15"/>
      <c r="AU72" s="16">
        <v>1</v>
      </c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7"/>
    </row>
    <row r="73" spans="1:62" ht="61.5" customHeight="1" x14ac:dyDescent="0.25">
      <c r="A73" s="5" t="s">
        <v>712</v>
      </c>
      <c r="B73" s="5" t="s">
        <v>68</v>
      </c>
      <c r="C73" s="5" t="s">
        <v>57</v>
      </c>
      <c r="D73" s="5" t="s">
        <v>196</v>
      </c>
      <c r="E73" s="5" t="s">
        <v>492</v>
      </c>
      <c r="F73" s="5" t="s">
        <v>493</v>
      </c>
      <c r="G73" s="13" t="str">
        <f t="shared" si="4"/>
        <v>J259BA_01422_CF44M.jpg</v>
      </c>
      <c r="H73" s="5" t="s">
        <v>494</v>
      </c>
      <c r="I73" s="5" t="s">
        <v>171</v>
      </c>
      <c r="J73" s="5" t="s">
        <v>59</v>
      </c>
      <c r="K73" s="5" t="s">
        <v>64</v>
      </c>
      <c r="L73" s="5">
        <v>27.25</v>
      </c>
      <c r="M73" s="5">
        <v>27.25</v>
      </c>
      <c r="N73" s="5">
        <v>30.9</v>
      </c>
      <c r="O73" s="5">
        <v>0</v>
      </c>
      <c r="P73" s="5">
        <v>59.9</v>
      </c>
      <c r="Q73" s="5">
        <v>59.9</v>
      </c>
      <c r="R73" s="5">
        <v>67.900000000000006</v>
      </c>
      <c r="S73" s="5">
        <v>0</v>
      </c>
      <c r="T73" s="14">
        <v>3</v>
      </c>
      <c r="U73" s="14">
        <f t="shared" si="5"/>
        <v>81.75</v>
      </c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6">
        <v>1</v>
      </c>
      <c r="AL73" s="16">
        <v>1</v>
      </c>
      <c r="AM73" s="15"/>
      <c r="AN73" s="16">
        <v>1</v>
      </c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7"/>
    </row>
    <row r="74" spans="1:62" ht="61.5" customHeight="1" x14ac:dyDescent="0.25">
      <c r="A74" s="5" t="s">
        <v>712</v>
      </c>
      <c r="B74" s="5" t="s">
        <v>68</v>
      </c>
      <c r="C74" s="5" t="s">
        <v>67</v>
      </c>
      <c r="D74" s="5" t="s">
        <v>406</v>
      </c>
      <c r="E74" s="5" t="s">
        <v>536</v>
      </c>
      <c r="F74" s="5" t="s">
        <v>537</v>
      </c>
      <c r="G74" s="13" t="str">
        <f t="shared" si="4"/>
        <v>J25GPA_014CE_C0673.jpg</v>
      </c>
      <c r="H74" s="5" t="s">
        <v>194</v>
      </c>
      <c r="I74" s="5" t="s">
        <v>145</v>
      </c>
      <c r="J74" s="5" t="s">
        <v>59</v>
      </c>
      <c r="K74" s="5" t="s">
        <v>64</v>
      </c>
      <c r="L74" s="5">
        <v>18.399999999999999</v>
      </c>
      <c r="M74" s="5">
        <v>20.7</v>
      </c>
      <c r="N74" s="5">
        <v>20.7</v>
      </c>
      <c r="O74" s="5">
        <v>24.4</v>
      </c>
      <c r="P74" s="5">
        <v>39.9</v>
      </c>
      <c r="Q74" s="5">
        <v>44.9</v>
      </c>
      <c r="R74" s="5">
        <v>44.9</v>
      </c>
      <c r="S74" s="5">
        <v>52.9</v>
      </c>
      <c r="T74" s="14">
        <v>2</v>
      </c>
      <c r="U74" s="14">
        <f t="shared" si="5"/>
        <v>41.4</v>
      </c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6">
        <v>1</v>
      </c>
      <c r="AN74" s="15"/>
      <c r="AO74" s="15"/>
      <c r="AP74" s="16">
        <v>1</v>
      </c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7"/>
    </row>
    <row r="75" spans="1:62" ht="61.5" customHeight="1" x14ac:dyDescent="0.25">
      <c r="A75" s="5" t="s">
        <v>712</v>
      </c>
      <c r="B75" s="5" t="s">
        <v>68</v>
      </c>
      <c r="C75" s="5" t="s">
        <v>67</v>
      </c>
      <c r="D75" s="5" t="s">
        <v>406</v>
      </c>
      <c r="E75" s="5" t="s">
        <v>536</v>
      </c>
      <c r="F75" s="5" t="s">
        <v>538</v>
      </c>
      <c r="G75" s="13" t="str">
        <f t="shared" si="4"/>
        <v>J25GPA_014CE_C9221.jpg</v>
      </c>
      <c r="H75" s="5" t="s">
        <v>308</v>
      </c>
      <c r="I75" s="5" t="s">
        <v>145</v>
      </c>
      <c r="J75" s="5" t="s">
        <v>59</v>
      </c>
      <c r="K75" s="5" t="s">
        <v>64</v>
      </c>
      <c r="L75" s="5">
        <v>18.399999999999999</v>
      </c>
      <c r="M75" s="5">
        <v>20.7</v>
      </c>
      <c r="N75" s="5">
        <v>20.7</v>
      </c>
      <c r="O75" s="5">
        <v>24.4</v>
      </c>
      <c r="P75" s="5">
        <v>39.9</v>
      </c>
      <c r="Q75" s="5">
        <v>44.9</v>
      </c>
      <c r="R75" s="5">
        <v>44.9</v>
      </c>
      <c r="S75" s="5">
        <v>52.9</v>
      </c>
      <c r="T75" s="14">
        <v>2</v>
      </c>
      <c r="U75" s="14">
        <f t="shared" si="5"/>
        <v>41.4</v>
      </c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6">
        <v>1</v>
      </c>
      <c r="AJ75" s="15"/>
      <c r="AK75" s="15"/>
      <c r="AL75" s="15"/>
      <c r="AM75" s="16">
        <v>1</v>
      </c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7"/>
    </row>
    <row r="76" spans="1:62" ht="61.5" customHeight="1" x14ac:dyDescent="0.25">
      <c r="A76" s="5" t="s">
        <v>712</v>
      </c>
      <c r="B76" s="5" t="s">
        <v>68</v>
      </c>
      <c r="C76" s="5" t="s">
        <v>67</v>
      </c>
      <c r="D76" s="5" t="s">
        <v>452</v>
      </c>
      <c r="E76" s="5" t="s">
        <v>453</v>
      </c>
      <c r="F76" s="5" t="s">
        <v>539</v>
      </c>
      <c r="G76" s="13" t="str">
        <f t="shared" si="4"/>
        <v>J255XB_0CE15_C0657.jpg</v>
      </c>
      <c r="H76" s="5" t="s">
        <v>540</v>
      </c>
      <c r="I76" s="5" t="s">
        <v>455</v>
      </c>
      <c r="J76" s="5" t="s">
        <v>59</v>
      </c>
      <c r="K76" s="5" t="s">
        <v>64</v>
      </c>
      <c r="L76" s="5">
        <v>18.399999999999999</v>
      </c>
      <c r="M76" s="5">
        <v>20.7</v>
      </c>
      <c r="N76" s="5">
        <v>20.7</v>
      </c>
      <c r="O76" s="5">
        <v>24.4</v>
      </c>
      <c r="P76" s="5">
        <v>39.9</v>
      </c>
      <c r="Q76" s="5">
        <v>44.9</v>
      </c>
      <c r="R76" s="5">
        <v>44.9</v>
      </c>
      <c r="S76" s="5">
        <v>52.9</v>
      </c>
      <c r="T76" s="14">
        <v>2</v>
      </c>
      <c r="U76" s="14">
        <f t="shared" si="5"/>
        <v>41.4</v>
      </c>
      <c r="V76" s="15"/>
      <c r="W76" s="15"/>
      <c r="X76" s="15"/>
      <c r="Y76" s="15"/>
      <c r="Z76" s="15"/>
      <c r="AA76" s="15"/>
      <c r="AB76" s="15"/>
      <c r="AC76" s="15"/>
      <c r="AD76" s="15"/>
      <c r="AE76" s="16">
        <v>2</v>
      </c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7"/>
    </row>
    <row r="77" spans="1:62" ht="61.5" customHeight="1" x14ac:dyDescent="0.25">
      <c r="A77" s="5" t="s">
        <v>712</v>
      </c>
      <c r="B77" s="5" t="s">
        <v>68</v>
      </c>
      <c r="C77" s="5" t="s">
        <v>67</v>
      </c>
      <c r="D77" s="5" t="s">
        <v>452</v>
      </c>
      <c r="E77" s="5" t="s">
        <v>453</v>
      </c>
      <c r="F77" s="5" t="s">
        <v>541</v>
      </c>
      <c r="G77" s="13" t="str">
        <f t="shared" si="4"/>
        <v>J255XB_0CE15_C4380.jpg</v>
      </c>
      <c r="H77" s="5" t="s">
        <v>444</v>
      </c>
      <c r="I77" s="5" t="s">
        <v>455</v>
      </c>
      <c r="J77" s="5" t="s">
        <v>59</v>
      </c>
      <c r="K77" s="5" t="s">
        <v>64</v>
      </c>
      <c r="L77" s="5">
        <v>18.399999999999999</v>
      </c>
      <c r="M77" s="5">
        <v>20.7</v>
      </c>
      <c r="N77" s="5">
        <v>20.7</v>
      </c>
      <c r="O77" s="5">
        <v>24.4</v>
      </c>
      <c r="P77" s="5">
        <v>39.9</v>
      </c>
      <c r="Q77" s="5">
        <v>44.9</v>
      </c>
      <c r="R77" s="5">
        <v>44.9</v>
      </c>
      <c r="S77" s="5">
        <v>52.9</v>
      </c>
      <c r="T77" s="14">
        <v>2</v>
      </c>
      <c r="U77" s="14">
        <f t="shared" si="5"/>
        <v>41.4</v>
      </c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6">
        <v>2</v>
      </c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7"/>
    </row>
    <row r="78" spans="1:62" ht="61.5" customHeight="1" x14ac:dyDescent="0.25">
      <c r="A78" s="5" t="s">
        <v>712</v>
      </c>
      <c r="B78" s="5" t="s">
        <v>68</v>
      </c>
      <c r="C78" s="5" t="s">
        <v>67</v>
      </c>
      <c r="D78" s="5" t="s">
        <v>459</v>
      </c>
      <c r="E78" s="5" t="s">
        <v>542</v>
      </c>
      <c r="F78" s="5" t="s">
        <v>543</v>
      </c>
      <c r="G78" s="13" t="str">
        <f t="shared" si="4"/>
        <v>J2524A_01422_C6402.jpg</v>
      </c>
      <c r="H78" s="5" t="s">
        <v>544</v>
      </c>
      <c r="I78" s="5" t="s">
        <v>171</v>
      </c>
      <c r="J78" s="5" t="s">
        <v>59</v>
      </c>
      <c r="K78" s="5" t="s">
        <v>64</v>
      </c>
      <c r="L78" s="5">
        <v>25</v>
      </c>
      <c r="M78" s="5">
        <v>27.25</v>
      </c>
      <c r="N78" s="5">
        <v>27.25</v>
      </c>
      <c r="O78" s="5">
        <v>30.9</v>
      </c>
      <c r="P78" s="5">
        <v>54.9</v>
      </c>
      <c r="Q78" s="5">
        <v>59.9</v>
      </c>
      <c r="R78" s="5">
        <v>59.9</v>
      </c>
      <c r="S78" s="5">
        <v>67.900000000000006</v>
      </c>
      <c r="T78" s="14">
        <v>2</v>
      </c>
      <c r="U78" s="14">
        <f t="shared" si="5"/>
        <v>54.5</v>
      </c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6">
        <v>2</v>
      </c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7"/>
    </row>
    <row r="79" spans="1:62" ht="61.5" customHeight="1" x14ac:dyDescent="0.25">
      <c r="A79" s="5" t="s">
        <v>712</v>
      </c>
      <c r="B79" s="5" t="s">
        <v>68</v>
      </c>
      <c r="C79" s="5" t="s">
        <v>67</v>
      </c>
      <c r="D79" s="5" t="s">
        <v>123</v>
      </c>
      <c r="E79" s="5" t="s">
        <v>607</v>
      </c>
      <c r="F79" s="5" t="s">
        <v>608</v>
      </c>
      <c r="G79" s="13" t="str">
        <f t="shared" si="4"/>
        <v>J250RB_014ME_C0038.jpg</v>
      </c>
      <c r="H79" s="5" t="s">
        <v>198</v>
      </c>
      <c r="I79" s="5" t="s">
        <v>124</v>
      </c>
      <c r="J79" s="5" t="s">
        <v>59</v>
      </c>
      <c r="K79" s="5" t="s">
        <v>64</v>
      </c>
      <c r="L79" s="5">
        <v>26.15</v>
      </c>
      <c r="M79" s="5">
        <v>28.55</v>
      </c>
      <c r="N79" s="5">
        <v>28.55</v>
      </c>
      <c r="O79" s="5">
        <v>32.35</v>
      </c>
      <c r="P79" s="5">
        <v>54.9</v>
      </c>
      <c r="Q79" s="5">
        <v>59.9</v>
      </c>
      <c r="R79" s="5">
        <v>59.9</v>
      </c>
      <c r="S79" s="5">
        <v>67.900000000000006</v>
      </c>
      <c r="T79" s="14">
        <v>1</v>
      </c>
      <c r="U79" s="14">
        <f t="shared" si="5"/>
        <v>28.55</v>
      </c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6">
        <v>1</v>
      </c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7"/>
    </row>
    <row r="80" spans="1:62" ht="61.5" customHeight="1" x14ac:dyDescent="0.25">
      <c r="A80" s="5" t="s">
        <v>712</v>
      </c>
      <c r="B80" s="5" t="s">
        <v>68</v>
      </c>
      <c r="C80" s="5" t="s">
        <v>67</v>
      </c>
      <c r="D80" s="5" t="s">
        <v>123</v>
      </c>
      <c r="E80" s="5" t="s">
        <v>607</v>
      </c>
      <c r="F80" s="5" t="s">
        <v>609</v>
      </c>
      <c r="G80" s="13" t="str">
        <f t="shared" si="4"/>
        <v>J250RB_014ME_C4052.jpg</v>
      </c>
      <c r="H80" s="5" t="s">
        <v>610</v>
      </c>
      <c r="I80" s="5" t="s">
        <v>124</v>
      </c>
      <c r="J80" s="5" t="s">
        <v>59</v>
      </c>
      <c r="K80" s="5" t="s">
        <v>64</v>
      </c>
      <c r="L80" s="5">
        <v>26.15</v>
      </c>
      <c r="M80" s="5">
        <v>28.55</v>
      </c>
      <c r="N80" s="5">
        <v>28.55</v>
      </c>
      <c r="O80" s="5">
        <v>32.35</v>
      </c>
      <c r="P80" s="5">
        <v>54.9</v>
      </c>
      <c r="Q80" s="5">
        <v>59.9</v>
      </c>
      <c r="R80" s="5">
        <v>59.9</v>
      </c>
      <c r="S80" s="5">
        <v>67.900000000000006</v>
      </c>
      <c r="T80" s="14">
        <v>1</v>
      </c>
      <c r="U80" s="14">
        <f t="shared" si="5"/>
        <v>28.55</v>
      </c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6">
        <v>1</v>
      </c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7"/>
    </row>
    <row r="81" spans="1:62" ht="61.5" customHeight="1" x14ac:dyDescent="0.25">
      <c r="A81" s="5" t="s">
        <v>712</v>
      </c>
      <c r="B81" s="5" t="s">
        <v>68</v>
      </c>
      <c r="C81" s="5" t="s">
        <v>67</v>
      </c>
      <c r="D81" s="5" t="s">
        <v>452</v>
      </c>
      <c r="E81" s="5" t="s">
        <v>611</v>
      </c>
      <c r="F81" s="5" t="s">
        <v>612</v>
      </c>
      <c r="G81" s="13" t="str">
        <f t="shared" si="4"/>
        <v>J155XB_0CEBU_C0685.jpg</v>
      </c>
      <c r="H81" s="5" t="s">
        <v>183</v>
      </c>
      <c r="I81" s="5" t="s">
        <v>613</v>
      </c>
      <c r="J81" s="5" t="s">
        <v>59</v>
      </c>
      <c r="K81" s="5" t="s">
        <v>64</v>
      </c>
      <c r="L81" s="5">
        <v>18.399999999999999</v>
      </c>
      <c r="M81" s="5">
        <v>20.7</v>
      </c>
      <c r="N81" s="5">
        <v>20.7</v>
      </c>
      <c r="O81" s="5">
        <v>24.4</v>
      </c>
      <c r="P81" s="5">
        <v>39.9</v>
      </c>
      <c r="Q81" s="5">
        <v>44.9</v>
      </c>
      <c r="R81" s="5">
        <v>44.9</v>
      </c>
      <c r="S81" s="5">
        <v>52.9</v>
      </c>
      <c r="T81" s="14">
        <v>1</v>
      </c>
      <c r="U81" s="14">
        <f t="shared" si="5"/>
        <v>20.7</v>
      </c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6">
        <v>1</v>
      </c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7"/>
    </row>
    <row r="82" spans="1:62" ht="61.5" customHeight="1" x14ac:dyDescent="0.25">
      <c r="A82" s="5" t="s">
        <v>712</v>
      </c>
      <c r="B82" s="5" t="s">
        <v>68</v>
      </c>
      <c r="C82" s="5" t="s">
        <v>67</v>
      </c>
      <c r="D82" s="5" t="s">
        <v>459</v>
      </c>
      <c r="E82" s="5" t="s">
        <v>460</v>
      </c>
      <c r="F82" s="5" t="s">
        <v>614</v>
      </c>
      <c r="G82" s="13" t="str">
        <f t="shared" si="4"/>
        <v>J1524A_014CE_C4052.jpg</v>
      </c>
      <c r="H82" s="5" t="s">
        <v>610</v>
      </c>
      <c r="I82" s="5" t="s">
        <v>145</v>
      </c>
      <c r="J82" s="5" t="s">
        <v>59</v>
      </c>
      <c r="K82" s="5" t="s">
        <v>64</v>
      </c>
      <c r="L82" s="5">
        <v>22.7</v>
      </c>
      <c r="M82" s="5">
        <v>25</v>
      </c>
      <c r="N82" s="5">
        <v>25</v>
      </c>
      <c r="O82" s="5">
        <v>28.6</v>
      </c>
      <c r="P82" s="5">
        <v>49.9</v>
      </c>
      <c r="Q82" s="5">
        <v>54.9</v>
      </c>
      <c r="R82" s="5">
        <v>54.9</v>
      </c>
      <c r="S82" s="5">
        <v>62.9</v>
      </c>
      <c r="T82" s="14">
        <v>1</v>
      </c>
      <c r="U82" s="14">
        <f t="shared" si="5"/>
        <v>25</v>
      </c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6">
        <v>1</v>
      </c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7"/>
    </row>
    <row r="83" spans="1:62" ht="61.5" customHeight="1" x14ac:dyDescent="0.25">
      <c r="A83" s="5" t="s">
        <v>712</v>
      </c>
      <c r="B83" s="5" t="s">
        <v>68</v>
      </c>
      <c r="C83" s="5" t="s">
        <v>57</v>
      </c>
      <c r="D83" s="5" t="s">
        <v>90</v>
      </c>
      <c r="E83" s="5" t="s">
        <v>615</v>
      </c>
      <c r="F83" s="5" t="s">
        <v>616</v>
      </c>
      <c r="G83" s="13" t="str">
        <f t="shared" si="4"/>
        <v>J25DMA_0006K_C0043.jpg</v>
      </c>
      <c r="H83" s="5" t="s">
        <v>225</v>
      </c>
      <c r="I83" s="5" t="s">
        <v>92</v>
      </c>
      <c r="J83" s="5" t="s">
        <v>59</v>
      </c>
      <c r="K83" s="5" t="s">
        <v>64</v>
      </c>
      <c r="L83" s="5">
        <v>18.399999999999999</v>
      </c>
      <c r="M83" s="5">
        <v>18.399999999999999</v>
      </c>
      <c r="N83" s="5">
        <v>18.399999999999999</v>
      </c>
      <c r="O83" s="5">
        <v>0</v>
      </c>
      <c r="P83" s="5">
        <v>39.9</v>
      </c>
      <c r="Q83" s="5">
        <v>39.9</v>
      </c>
      <c r="R83" s="5">
        <v>39.9</v>
      </c>
      <c r="S83" s="5">
        <v>0</v>
      </c>
      <c r="T83" s="14">
        <v>1</v>
      </c>
      <c r="U83" s="14">
        <f t="shared" si="5"/>
        <v>18.399999999999999</v>
      </c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6">
        <v>1</v>
      </c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7"/>
    </row>
    <row r="84" spans="1:62" ht="61.5" customHeight="1" x14ac:dyDescent="0.25">
      <c r="A84" s="5" t="s">
        <v>712</v>
      </c>
      <c r="B84" s="5" t="s">
        <v>68</v>
      </c>
      <c r="C84" s="5" t="s">
        <v>57</v>
      </c>
      <c r="D84" s="5" t="s">
        <v>197</v>
      </c>
      <c r="E84" s="5" t="s">
        <v>617</v>
      </c>
      <c r="F84" s="5" t="s">
        <v>618</v>
      </c>
      <c r="G84" s="13" t="str">
        <f t="shared" si="4"/>
        <v>J169YD_0FU50_C0335.jpg</v>
      </c>
      <c r="H84" s="5" t="s">
        <v>125</v>
      </c>
      <c r="I84" s="5" t="s">
        <v>191</v>
      </c>
      <c r="J84" s="5" t="s">
        <v>59</v>
      </c>
      <c r="K84" s="5" t="s">
        <v>195</v>
      </c>
      <c r="L84" s="5">
        <v>30.95</v>
      </c>
      <c r="M84" s="5">
        <v>33.299999999999997</v>
      </c>
      <c r="N84" s="5">
        <v>33.299999999999997</v>
      </c>
      <c r="O84" s="5">
        <v>37.1</v>
      </c>
      <c r="P84" s="5">
        <v>64.900000000000006</v>
      </c>
      <c r="Q84" s="5">
        <v>69.900000000000006</v>
      </c>
      <c r="R84" s="5">
        <v>69.900000000000006</v>
      </c>
      <c r="S84" s="5">
        <v>77.900000000000006</v>
      </c>
      <c r="T84" s="14">
        <v>1</v>
      </c>
      <c r="U84" s="14">
        <f t="shared" si="5"/>
        <v>33.299999999999997</v>
      </c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6">
        <v>1</v>
      </c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7"/>
    </row>
    <row r="85" spans="1:62" ht="61.5" customHeight="1" x14ac:dyDescent="0.25">
      <c r="A85" s="5" t="s">
        <v>712</v>
      </c>
      <c r="B85" s="5" t="s">
        <v>68</v>
      </c>
      <c r="C85" s="5" t="s">
        <v>57</v>
      </c>
      <c r="D85" s="5" t="s">
        <v>426</v>
      </c>
      <c r="E85" s="5" t="s">
        <v>619</v>
      </c>
      <c r="F85" s="5" t="s">
        <v>620</v>
      </c>
      <c r="G85" s="13" t="str">
        <f t="shared" si="4"/>
        <v>J25GBC_014CE_C4227.jpg</v>
      </c>
      <c r="H85" s="5" t="s">
        <v>91</v>
      </c>
      <c r="I85" s="5" t="s">
        <v>145</v>
      </c>
      <c r="J85" s="5" t="s">
        <v>59</v>
      </c>
      <c r="K85" s="5" t="s">
        <v>64</v>
      </c>
      <c r="L85" s="5">
        <v>18.399999999999999</v>
      </c>
      <c r="M85" s="5">
        <v>20.7</v>
      </c>
      <c r="N85" s="5">
        <v>20.7</v>
      </c>
      <c r="O85" s="5">
        <v>24.4</v>
      </c>
      <c r="P85" s="5">
        <v>39.9</v>
      </c>
      <c r="Q85" s="5">
        <v>44.9</v>
      </c>
      <c r="R85" s="5">
        <v>44.9</v>
      </c>
      <c r="S85" s="5">
        <v>52.9</v>
      </c>
      <c r="T85" s="14">
        <v>1</v>
      </c>
      <c r="U85" s="14">
        <f t="shared" si="5"/>
        <v>20.7</v>
      </c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6">
        <v>1</v>
      </c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7"/>
    </row>
    <row r="86" spans="1:62" ht="61.5" customHeight="1" x14ac:dyDescent="0.25">
      <c r="A86" s="5" t="s">
        <v>712</v>
      </c>
      <c r="B86" s="5" t="s">
        <v>56</v>
      </c>
      <c r="C86" s="5" t="s">
        <v>57</v>
      </c>
      <c r="D86" s="5" t="s">
        <v>146</v>
      </c>
      <c r="E86" s="5" t="s">
        <v>208</v>
      </c>
      <c r="F86" s="5" t="s">
        <v>232</v>
      </c>
      <c r="G86" s="13" t="str">
        <f t="shared" si="4"/>
        <v>J0204F_000AW_C0653.jpg</v>
      </c>
      <c r="H86" s="5" t="s">
        <v>233</v>
      </c>
      <c r="I86" s="5" t="s">
        <v>234</v>
      </c>
      <c r="J86" s="5" t="s">
        <v>59</v>
      </c>
      <c r="K86" s="5" t="s">
        <v>64</v>
      </c>
      <c r="L86" s="5">
        <v>28.55</v>
      </c>
      <c r="M86" s="5">
        <v>30.95</v>
      </c>
      <c r="N86" s="5">
        <v>30.95</v>
      </c>
      <c r="O86" s="5">
        <v>34.75</v>
      </c>
      <c r="P86" s="5">
        <v>59.9</v>
      </c>
      <c r="Q86" s="5">
        <v>64.900000000000006</v>
      </c>
      <c r="R86" s="5">
        <v>64.900000000000006</v>
      </c>
      <c r="S86" s="5">
        <v>72.900000000000006</v>
      </c>
      <c r="T86" s="14">
        <v>335</v>
      </c>
      <c r="U86" s="14">
        <f t="shared" si="5"/>
        <v>10368.25</v>
      </c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6">
        <v>1</v>
      </c>
      <c r="AG86" s="15"/>
      <c r="AH86" s="15"/>
      <c r="AI86" s="15"/>
      <c r="AJ86" s="16">
        <v>2</v>
      </c>
      <c r="AK86" s="16">
        <v>25</v>
      </c>
      <c r="AL86" s="16">
        <v>32</v>
      </c>
      <c r="AM86" s="16">
        <v>46</v>
      </c>
      <c r="AN86" s="15"/>
      <c r="AO86" s="16">
        <v>51</v>
      </c>
      <c r="AP86" s="16">
        <v>106</v>
      </c>
      <c r="AQ86" s="16">
        <v>70</v>
      </c>
      <c r="AR86" s="15"/>
      <c r="AS86" s="16">
        <v>1</v>
      </c>
      <c r="AT86" s="15"/>
      <c r="AU86" s="16">
        <v>1</v>
      </c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7"/>
    </row>
    <row r="87" spans="1:62" ht="61.5" customHeight="1" x14ac:dyDescent="0.25">
      <c r="A87" s="5" t="s">
        <v>712</v>
      </c>
      <c r="B87" s="5" t="s">
        <v>56</v>
      </c>
      <c r="C87" s="5" t="s">
        <v>67</v>
      </c>
      <c r="D87" s="5" t="s">
        <v>260</v>
      </c>
      <c r="E87" s="5" t="s">
        <v>261</v>
      </c>
      <c r="F87" s="5" t="s">
        <v>262</v>
      </c>
      <c r="G87" s="13" t="str">
        <f t="shared" si="4"/>
        <v>J5235D_002BJ_C1000.jpg</v>
      </c>
      <c r="H87" s="5" t="s">
        <v>77</v>
      </c>
      <c r="I87" s="5" t="s">
        <v>263</v>
      </c>
      <c r="J87" s="5" t="s">
        <v>59</v>
      </c>
      <c r="K87" s="5" t="s">
        <v>64</v>
      </c>
      <c r="L87" s="5">
        <v>19</v>
      </c>
      <c r="M87" s="5">
        <v>21.4</v>
      </c>
      <c r="N87" s="5">
        <v>21.4</v>
      </c>
      <c r="O87" s="5">
        <v>25.2</v>
      </c>
      <c r="P87" s="5">
        <v>39.9</v>
      </c>
      <c r="Q87" s="5">
        <v>44.9</v>
      </c>
      <c r="R87" s="5">
        <v>44.9</v>
      </c>
      <c r="S87" s="5">
        <v>52.9</v>
      </c>
      <c r="T87" s="14">
        <v>43</v>
      </c>
      <c r="U87" s="14">
        <f t="shared" si="5"/>
        <v>920.19999999999993</v>
      </c>
      <c r="V87" s="15"/>
      <c r="W87" s="15"/>
      <c r="X87" s="15"/>
      <c r="Y87" s="15"/>
      <c r="Z87" s="15"/>
      <c r="AA87" s="15"/>
      <c r="AB87" s="15"/>
      <c r="AC87" s="15"/>
      <c r="AD87" s="15"/>
      <c r="AE87" s="16">
        <v>2</v>
      </c>
      <c r="AF87" s="16">
        <v>1</v>
      </c>
      <c r="AG87" s="16">
        <v>1</v>
      </c>
      <c r="AH87" s="16">
        <v>3</v>
      </c>
      <c r="AI87" s="16">
        <v>3</v>
      </c>
      <c r="AJ87" s="16">
        <v>2</v>
      </c>
      <c r="AK87" s="16">
        <v>3</v>
      </c>
      <c r="AL87" s="16">
        <v>3</v>
      </c>
      <c r="AM87" s="16">
        <v>5</v>
      </c>
      <c r="AN87" s="16">
        <v>3</v>
      </c>
      <c r="AO87" s="16">
        <v>3</v>
      </c>
      <c r="AP87" s="16">
        <v>4</v>
      </c>
      <c r="AQ87" s="16">
        <v>3</v>
      </c>
      <c r="AR87" s="15"/>
      <c r="AS87" s="16">
        <v>3</v>
      </c>
      <c r="AT87" s="15"/>
      <c r="AU87" s="16">
        <v>4</v>
      </c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7"/>
    </row>
    <row r="88" spans="1:62" ht="61.5" customHeight="1" x14ac:dyDescent="0.25">
      <c r="A88" s="5" t="s">
        <v>712</v>
      </c>
      <c r="B88" s="5" t="s">
        <v>56</v>
      </c>
      <c r="C88" s="5" t="s">
        <v>67</v>
      </c>
      <c r="D88" s="5" t="s">
        <v>272</v>
      </c>
      <c r="E88" s="5" t="s">
        <v>273</v>
      </c>
      <c r="F88" s="5" t="s">
        <v>274</v>
      </c>
      <c r="G88" s="13" t="str">
        <f t="shared" si="4"/>
        <v>J15EAA_000BC_C1000.jpg</v>
      </c>
      <c r="H88" s="5" t="s">
        <v>77</v>
      </c>
      <c r="I88" s="5" t="s">
        <v>95</v>
      </c>
      <c r="J88" s="5" t="s">
        <v>59</v>
      </c>
      <c r="K88" s="5" t="s">
        <v>64</v>
      </c>
      <c r="L88" s="5">
        <v>22.7</v>
      </c>
      <c r="M88" s="5">
        <v>25</v>
      </c>
      <c r="N88" s="5">
        <v>25</v>
      </c>
      <c r="O88" s="5">
        <v>28.6</v>
      </c>
      <c r="P88" s="5">
        <v>49.9</v>
      </c>
      <c r="Q88" s="5">
        <v>54.9</v>
      </c>
      <c r="R88" s="5">
        <v>54.9</v>
      </c>
      <c r="S88" s="5">
        <v>62.9</v>
      </c>
      <c r="T88" s="14">
        <v>37</v>
      </c>
      <c r="U88" s="14">
        <f t="shared" si="5"/>
        <v>925</v>
      </c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>
        <v>3</v>
      </c>
      <c r="AI88" s="16">
        <v>2</v>
      </c>
      <c r="AJ88" s="16">
        <v>3</v>
      </c>
      <c r="AK88" s="16">
        <v>6</v>
      </c>
      <c r="AL88" s="16">
        <v>3</v>
      </c>
      <c r="AM88" s="16">
        <v>9</v>
      </c>
      <c r="AN88" s="16">
        <v>1</v>
      </c>
      <c r="AO88" s="16">
        <v>3</v>
      </c>
      <c r="AP88" s="15"/>
      <c r="AQ88" s="16">
        <v>1</v>
      </c>
      <c r="AR88" s="15"/>
      <c r="AS88" s="16">
        <v>5</v>
      </c>
      <c r="AT88" s="15"/>
      <c r="AU88" s="16">
        <v>1</v>
      </c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7"/>
    </row>
    <row r="89" spans="1:62" ht="61.5" customHeight="1" x14ac:dyDescent="0.25">
      <c r="A89" s="5" t="s">
        <v>712</v>
      </c>
      <c r="B89" s="5" t="s">
        <v>56</v>
      </c>
      <c r="C89" s="5" t="s">
        <v>67</v>
      </c>
      <c r="D89" s="5" t="s">
        <v>142</v>
      </c>
      <c r="E89" s="5" t="s">
        <v>294</v>
      </c>
      <c r="F89" s="5" t="s">
        <v>295</v>
      </c>
      <c r="G89" s="13" t="str">
        <f t="shared" si="4"/>
        <v>J258MD_0NFEW_C8010.jpg</v>
      </c>
      <c r="H89" s="5" t="s">
        <v>271</v>
      </c>
      <c r="I89" s="5" t="s">
        <v>188</v>
      </c>
      <c r="J89" s="5" t="s">
        <v>59</v>
      </c>
      <c r="K89" s="5" t="s">
        <v>64</v>
      </c>
      <c r="L89" s="5">
        <v>21.4</v>
      </c>
      <c r="M89" s="5">
        <v>23.8</v>
      </c>
      <c r="N89" s="5">
        <v>23.8</v>
      </c>
      <c r="O89" s="5">
        <v>27.6</v>
      </c>
      <c r="P89" s="5">
        <v>44.9</v>
      </c>
      <c r="Q89" s="5">
        <v>49.9</v>
      </c>
      <c r="R89" s="5">
        <v>49.9</v>
      </c>
      <c r="S89" s="5">
        <v>57.9</v>
      </c>
      <c r="T89" s="14">
        <v>24</v>
      </c>
      <c r="U89" s="14">
        <f t="shared" si="5"/>
        <v>571.20000000000005</v>
      </c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6">
        <v>1</v>
      </c>
      <c r="AG89" s="15"/>
      <c r="AH89" s="16">
        <v>2</v>
      </c>
      <c r="AI89" s="16">
        <v>1</v>
      </c>
      <c r="AJ89" s="15"/>
      <c r="AK89" s="16">
        <v>1</v>
      </c>
      <c r="AL89" s="15"/>
      <c r="AM89" s="16">
        <v>4</v>
      </c>
      <c r="AN89" s="16">
        <v>4</v>
      </c>
      <c r="AO89" s="16">
        <v>6</v>
      </c>
      <c r="AP89" s="16">
        <v>3</v>
      </c>
      <c r="AQ89" s="15"/>
      <c r="AR89" s="15"/>
      <c r="AS89" s="16">
        <v>1</v>
      </c>
      <c r="AT89" s="15"/>
      <c r="AU89" s="15"/>
      <c r="AV89" s="15"/>
      <c r="AW89" s="16">
        <v>1</v>
      </c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7"/>
    </row>
    <row r="90" spans="1:62" ht="61.5" customHeight="1" x14ac:dyDescent="0.25">
      <c r="A90" s="5" t="s">
        <v>712</v>
      </c>
      <c r="B90" s="5" t="s">
        <v>56</v>
      </c>
      <c r="C90" s="5" t="s">
        <v>67</v>
      </c>
      <c r="D90" s="5" t="s">
        <v>142</v>
      </c>
      <c r="E90" s="5" t="s">
        <v>344</v>
      </c>
      <c r="F90" s="5" t="s">
        <v>345</v>
      </c>
      <c r="G90" s="13" t="str">
        <f t="shared" si="4"/>
        <v>J158MC_0NFQD_C1206.jpg</v>
      </c>
      <c r="H90" s="5" t="s">
        <v>205</v>
      </c>
      <c r="I90" s="5" t="s">
        <v>346</v>
      </c>
      <c r="J90" s="5" t="s">
        <v>59</v>
      </c>
      <c r="K90" s="5" t="s">
        <v>64</v>
      </c>
      <c r="L90" s="5">
        <v>21.4</v>
      </c>
      <c r="M90" s="5">
        <v>23.8</v>
      </c>
      <c r="N90" s="5">
        <v>23.8</v>
      </c>
      <c r="O90" s="5">
        <v>27.6</v>
      </c>
      <c r="P90" s="5">
        <v>44.9</v>
      </c>
      <c r="Q90" s="5">
        <v>49.9</v>
      </c>
      <c r="R90" s="5">
        <v>49.9</v>
      </c>
      <c r="S90" s="5">
        <v>57.9</v>
      </c>
      <c r="T90" s="14">
        <v>11</v>
      </c>
      <c r="U90" s="14">
        <f t="shared" si="5"/>
        <v>261.8</v>
      </c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6">
        <v>1</v>
      </c>
      <c r="AG90" s="15"/>
      <c r="AH90" s="15"/>
      <c r="AI90" s="15"/>
      <c r="AJ90" s="15"/>
      <c r="AK90" s="15"/>
      <c r="AL90" s="16">
        <v>3</v>
      </c>
      <c r="AM90" s="16">
        <v>2</v>
      </c>
      <c r="AN90" s="16">
        <v>4</v>
      </c>
      <c r="AO90" s="15"/>
      <c r="AP90" s="16">
        <v>1</v>
      </c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7"/>
    </row>
    <row r="91" spans="1:62" ht="61.5" customHeight="1" x14ac:dyDescent="0.25">
      <c r="A91" s="5" t="s">
        <v>712</v>
      </c>
      <c r="B91" s="5" t="s">
        <v>56</v>
      </c>
      <c r="C91" s="5" t="s">
        <v>67</v>
      </c>
      <c r="D91" s="5" t="s">
        <v>142</v>
      </c>
      <c r="E91" s="5" t="s">
        <v>294</v>
      </c>
      <c r="F91" s="5" t="s">
        <v>365</v>
      </c>
      <c r="G91" s="13" t="str">
        <f t="shared" si="4"/>
        <v>J258MD_00402_C0563.jpg</v>
      </c>
      <c r="H91" s="5" t="s">
        <v>204</v>
      </c>
      <c r="I91" s="5" t="s">
        <v>366</v>
      </c>
      <c r="J91" s="5" t="s">
        <v>59</v>
      </c>
      <c r="K91" s="5" t="s">
        <v>64</v>
      </c>
      <c r="L91" s="5">
        <v>21.4</v>
      </c>
      <c r="M91" s="5">
        <v>23.8</v>
      </c>
      <c r="N91" s="5">
        <v>23.8</v>
      </c>
      <c r="O91" s="5">
        <v>27.6</v>
      </c>
      <c r="P91" s="5">
        <v>44.9</v>
      </c>
      <c r="Q91" s="5">
        <v>49.9</v>
      </c>
      <c r="R91" s="5">
        <v>49.9</v>
      </c>
      <c r="S91" s="5">
        <v>57.9</v>
      </c>
      <c r="T91" s="14">
        <v>9</v>
      </c>
      <c r="U91" s="14">
        <f t="shared" si="5"/>
        <v>214.20000000000002</v>
      </c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>
        <v>1</v>
      </c>
      <c r="AH91" s="15"/>
      <c r="AI91" s="15"/>
      <c r="AJ91" s="16">
        <v>1</v>
      </c>
      <c r="AK91" s="15"/>
      <c r="AL91" s="16">
        <v>3</v>
      </c>
      <c r="AM91" s="16">
        <v>1</v>
      </c>
      <c r="AN91" s="16">
        <v>2</v>
      </c>
      <c r="AO91" s="16">
        <v>1</v>
      </c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7"/>
    </row>
    <row r="92" spans="1:62" ht="61.5" customHeight="1" x14ac:dyDescent="0.25">
      <c r="A92" s="5" t="s">
        <v>712</v>
      </c>
      <c r="B92" s="5" t="s">
        <v>56</v>
      </c>
      <c r="C92" s="5" t="s">
        <v>57</v>
      </c>
      <c r="D92" s="5" t="s">
        <v>146</v>
      </c>
      <c r="E92" s="5" t="s">
        <v>148</v>
      </c>
      <c r="F92" s="5" t="s">
        <v>367</v>
      </c>
      <c r="G92" s="13" t="str">
        <f t="shared" si="4"/>
        <v>J0204H_00010_C4017.jpg</v>
      </c>
      <c r="H92" s="5" t="s">
        <v>368</v>
      </c>
      <c r="I92" s="5" t="s">
        <v>147</v>
      </c>
      <c r="J92" s="5" t="s">
        <v>59</v>
      </c>
      <c r="K92" s="5" t="s">
        <v>64</v>
      </c>
      <c r="L92" s="5">
        <v>26.15</v>
      </c>
      <c r="M92" s="5">
        <v>28.55</v>
      </c>
      <c r="N92" s="5">
        <v>28.55</v>
      </c>
      <c r="O92" s="5">
        <v>32.35</v>
      </c>
      <c r="P92" s="5">
        <v>54.9</v>
      </c>
      <c r="Q92" s="5">
        <v>59.9</v>
      </c>
      <c r="R92" s="5">
        <v>59.9</v>
      </c>
      <c r="S92" s="5">
        <v>67.900000000000006</v>
      </c>
      <c r="T92" s="14">
        <v>9</v>
      </c>
      <c r="U92" s="14">
        <f t="shared" si="5"/>
        <v>256.95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6">
        <v>1</v>
      </c>
      <c r="AL92" s="16">
        <v>1</v>
      </c>
      <c r="AM92" s="15"/>
      <c r="AN92" s="15"/>
      <c r="AO92" s="15"/>
      <c r="AP92" s="16">
        <v>2</v>
      </c>
      <c r="AQ92" s="16">
        <v>2</v>
      </c>
      <c r="AR92" s="15"/>
      <c r="AS92" s="16">
        <v>1</v>
      </c>
      <c r="AT92" s="15"/>
      <c r="AU92" s="16">
        <v>2</v>
      </c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7"/>
    </row>
    <row r="93" spans="1:62" ht="61.5" customHeight="1" x14ac:dyDescent="0.25">
      <c r="A93" s="5" t="s">
        <v>712</v>
      </c>
      <c r="B93" s="5" t="s">
        <v>56</v>
      </c>
      <c r="C93" s="5" t="s">
        <v>67</v>
      </c>
      <c r="D93" s="5" t="s">
        <v>370</v>
      </c>
      <c r="E93" s="5" t="s">
        <v>371</v>
      </c>
      <c r="F93" s="5" t="s">
        <v>372</v>
      </c>
      <c r="G93" s="13" t="str">
        <f t="shared" si="4"/>
        <v>J150WA_01511_C8224.jpg</v>
      </c>
      <c r="H93" s="5" t="s">
        <v>373</v>
      </c>
      <c r="I93" s="5" t="s">
        <v>127</v>
      </c>
      <c r="J93" s="5" t="s">
        <v>59</v>
      </c>
      <c r="K93" s="5" t="s">
        <v>64</v>
      </c>
      <c r="L93" s="5">
        <v>23.8</v>
      </c>
      <c r="M93" s="5">
        <v>26.15</v>
      </c>
      <c r="N93" s="5">
        <v>26.15</v>
      </c>
      <c r="O93" s="5">
        <v>30</v>
      </c>
      <c r="P93" s="5">
        <v>49.9</v>
      </c>
      <c r="Q93" s="5">
        <v>54.9</v>
      </c>
      <c r="R93" s="5">
        <v>54.9</v>
      </c>
      <c r="S93" s="5">
        <v>62.9</v>
      </c>
      <c r="T93" s="14">
        <v>8</v>
      </c>
      <c r="U93" s="14">
        <f t="shared" si="5"/>
        <v>209.2</v>
      </c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6">
        <v>1</v>
      </c>
      <c r="AJ93" s="16">
        <v>1</v>
      </c>
      <c r="AK93" s="16">
        <v>1</v>
      </c>
      <c r="AL93" s="15"/>
      <c r="AM93" s="16">
        <v>1</v>
      </c>
      <c r="AN93" s="16">
        <v>2</v>
      </c>
      <c r="AO93" s="15"/>
      <c r="AP93" s="16">
        <v>2</v>
      </c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7"/>
    </row>
    <row r="94" spans="1:62" ht="61.5" customHeight="1" x14ac:dyDescent="0.25">
      <c r="A94" s="5" t="s">
        <v>712</v>
      </c>
      <c r="B94" s="5" t="s">
        <v>56</v>
      </c>
      <c r="C94" s="5" t="s">
        <v>70</v>
      </c>
      <c r="D94" s="5" t="s">
        <v>391</v>
      </c>
      <c r="E94" s="5" t="s">
        <v>392</v>
      </c>
      <c r="F94" s="5" t="s">
        <v>393</v>
      </c>
      <c r="G94" s="13" t="str">
        <f t="shared" si="4"/>
        <v>J16A6B_00043_C9999.jpg</v>
      </c>
      <c r="H94" s="5" t="s">
        <v>58</v>
      </c>
      <c r="I94" s="5" t="s">
        <v>61</v>
      </c>
      <c r="J94" s="5" t="s">
        <v>59</v>
      </c>
      <c r="K94" s="5" t="s">
        <v>64</v>
      </c>
      <c r="L94" s="5">
        <v>26.15</v>
      </c>
      <c r="M94" s="5">
        <v>27.6</v>
      </c>
      <c r="N94" s="5">
        <v>30</v>
      </c>
      <c r="O94" s="5">
        <v>33.299999999999997</v>
      </c>
      <c r="P94" s="5">
        <v>54.9</v>
      </c>
      <c r="Q94" s="5">
        <v>57.9</v>
      </c>
      <c r="R94" s="5">
        <v>62.9</v>
      </c>
      <c r="S94" s="5">
        <v>69.900000000000006</v>
      </c>
      <c r="T94" s="14">
        <v>7</v>
      </c>
      <c r="U94" s="14">
        <f t="shared" si="5"/>
        <v>193.20000000000002</v>
      </c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>
        <v>1</v>
      </c>
      <c r="AK94" s="15"/>
      <c r="AL94" s="15"/>
      <c r="AM94" s="16">
        <v>3</v>
      </c>
      <c r="AN94" s="15"/>
      <c r="AO94" s="15"/>
      <c r="AP94" s="15"/>
      <c r="AQ94" s="15"/>
      <c r="AR94" s="15"/>
      <c r="AS94" s="16">
        <v>1</v>
      </c>
      <c r="AT94" s="15"/>
      <c r="AU94" s="16">
        <v>2</v>
      </c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7"/>
    </row>
    <row r="95" spans="1:62" ht="61.5" customHeight="1" x14ac:dyDescent="0.25">
      <c r="A95" s="5" t="s">
        <v>712</v>
      </c>
      <c r="B95" s="5" t="s">
        <v>56</v>
      </c>
      <c r="C95" s="5" t="s">
        <v>67</v>
      </c>
      <c r="D95" s="5" t="s">
        <v>142</v>
      </c>
      <c r="E95" s="5" t="s">
        <v>143</v>
      </c>
      <c r="F95" s="5" t="s">
        <v>394</v>
      </c>
      <c r="G95" s="13" t="str">
        <f t="shared" si="4"/>
        <v>J028MC_0PVEW_C8004.jpg</v>
      </c>
      <c r="H95" s="5" t="s">
        <v>120</v>
      </c>
      <c r="I95" s="5" t="s">
        <v>395</v>
      </c>
      <c r="J95" s="5" t="s">
        <v>59</v>
      </c>
      <c r="K95" s="5" t="s">
        <v>64</v>
      </c>
      <c r="L95" s="5">
        <v>18.399999999999999</v>
      </c>
      <c r="M95" s="5">
        <v>18.399999999999999</v>
      </c>
      <c r="N95" s="5">
        <v>20.7</v>
      </c>
      <c r="O95" s="5">
        <v>24.4</v>
      </c>
      <c r="P95" s="5">
        <v>39.9</v>
      </c>
      <c r="Q95" s="5">
        <v>39.9</v>
      </c>
      <c r="R95" s="5">
        <v>44.9</v>
      </c>
      <c r="S95" s="5">
        <v>52.9</v>
      </c>
      <c r="T95" s="14">
        <v>7</v>
      </c>
      <c r="U95" s="14">
        <f t="shared" si="5"/>
        <v>128.79999999999998</v>
      </c>
      <c r="V95" s="15"/>
      <c r="W95" s="15"/>
      <c r="X95" s="15"/>
      <c r="Y95" s="15"/>
      <c r="Z95" s="15"/>
      <c r="AA95" s="15"/>
      <c r="AB95" s="15"/>
      <c r="AC95" s="15"/>
      <c r="AD95" s="15"/>
      <c r="AE95" s="16">
        <v>1</v>
      </c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6">
        <v>2</v>
      </c>
      <c r="AQ95" s="15"/>
      <c r="AR95" s="15"/>
      <c r="AS95" s="16">
        <v>1</v>
      </c>
      <c r="AT95" s="15"/>
      <c r="AU95" s="16">
        <v>2</v>
      </c>
      <c r="AV95" s="15"/>
      <c r="AW95" s="16">
        <v>1</v>
      </c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7"/>
    </row>
    <row r="96" spans="1:62" ht="61.5" customHeight="1" x14ac:dyDescent="0.25">
      <c r="A96" s="5" t="s">
        <v>712</v>
      </c>
      <c r="B96" s="5" t="s">
        <v>56</v>
      </c>
      <c r="C96" s="5" t="s">
        <v>57</v>
      </c>
      <c r="D96" s="5" t="s">
        <v>146</v>
      </c>
      <c r="E96" s="5" t="s">
        <v>396</v>
      </c>
      <c r="F96" s="5" t="s">
        <v>397</v>
      </c>
      <c r="G96" s="13" t="str">
        <f t="shared" si="4"/>
        <v>J2504C_00954_C4002.jpg</v>
      </c>
      <c r="H96" s="5" t="s">
        <v>72</v>
      </c>
      <c r="I96" s="5" t="s">
        <v>398</v>
      </c>
      <c r="J96" s="5" t="s">
        <v>59</v>
      </c>
      <c r="K96" s="5" t="s">
        <v>64</v>
      </c>
      <c r="L96" s="5">
        <v>22.7</v>
      </c>
      <c r="M96" s="5">
        <v>25</v>
      </c>
      <c r="N96" s="5">
        <v>25</v>
      </c>
      <c r="O96" s="5">
        <v>28.6</v>
      </c>
      <c r="P96" s="5">
        <v>49.9</v>
      </c>
      <c r="Q96" s="5">
        <v>54.9</v>
      </c>
      <c r="R96" s="5">
        <v>54.9</v>
      </c>
      <c r="S96" s="5">
        <v>62.9</v>
      </c>
      <c r="T96" s="14">
        <v>7</v>
      </c>
      <c r="U96" s="14">
        <f t="shared" si="5"/>
        <v>175</v>
      </c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>
        <v>1</v>
      </c>
      <c r="AI96" s="15"/>
      <c r="AJ96" s="15"/>
      <c r="AK96" s="15"/>
      <c r="AL96" s="15"/>
      <c r="AM96" s="15"/>
      <c r="AN96" s="15"/>
      <c r="AO96" s="15"/>
      <c r="AP96" s="16">
        <v>2</v>
      </c>
      <c r="AQ96" s="16">
        <v>1</v>
      </c>
      <c r="AR96" s="15"/>
      <c r="AS96" s="16">
        <v>1</v>
      </c>
      <c r="AT96" s="15"/>
      <c r="AU96" s="16">
        <v>1</v>
      </c>
      <c r="AV96" s="15"/>
      <c r="AW96" s="16">
        <v>1</v>
      </c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7"/>
    </row>
    <row r="97" spans="1:62" ht="61.5" customHeight="1" x14ac:dyDescent="0.25">
      <c r="A97" s="5" t="s">
        <v>712</v>
      </c>
      <c r="B97" s="5" t="s">
        <v>56</v>
      </c>
      <c r="C97" s="5" t="s">
        <v>67</v>
      </c>
      <c r="D97" s="5" t="s">
        <v>142</v>
      </c>
      <c r="E97" s="5" t="s">
        <v>429</v>
      </c>
      <c r="F97" s="5" t="s">
        <v>430</v>
      </c>
      <c r="G97" s="13" t="str">
        <f t="shared" si="4"/>
        <v>J258MB_000NF_C1007.jpg</v>
      </c>
      <c r="H97" s="5" t="s">
        <v>144</v>
      </c>
      <c r="I97" s="5" t="s">
        <v>200</v>
      </c>
      <c r="J97" s="5" t="s">
        <v>59</v>
      </c>
      <c r="K97" s="5" t="s">
        <v>431</v>
      </c>
      <c r="L97" s="5">
        <v>18.399999999999999</v>
      </c>
      <c r="M97" s="5">
        <v>18.399999999999999</v>
      </c>
      <c r="N97" s="5">
        <v>20.7</v>
      </c>
      <c r="O97" s="5">
        <v>24.4</v>
      </c>
      <c r="P97" s="5">
        <v>39.9</v>
      </c>
      <c r="Q97" s="5">
        <v>39.9</v>
      </c>
      <c r="R97" s="5">
        <v>44.9</v>
      </c>
      <c r="S97" s="5">
        <v>52.9</v>
      </c>
      <c r="T97" s="14">
        <v>5</v>
      </c>
      <c r="U97" s="14">
        <f t="shared" si="5"/>
        <v>92</v>
      </c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>
        <v>1</v>
      </c>
      <c r="AH97" s="16">
        <v>1</v>
      </c>
      <c r="AI97" s="15"/>
      <c r="AJ97" s="15"/>
      <c r="AK97" s="15"/>
      <c r="AL97" s="16">
        <v>1</v>
      </c>
      <c r="AM97" s="16">
        <v>1</v>
      </c>
      <c r="AN97" s="15"/>
      <c r="AO97" s="15"/>
      <c r="AP97" s="15"/>
      <c r="AQ97" s="15"/>
      <c r="AR97" s="15"/>
      <c r="AS97" s="15"/>
      <c r="AT97" s="15"/>
      <c r="AU97" s="16">
        <v>1</v>
      </c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7"/>
    </row>
    <row r="98" spans="1:62" ht="61.5" customHeight="1" x14ac:dyDescent="0.25">
      <c r="A98" s="5" t="s">
        <v>712</v>
      </c>
      <c r="B98" s="5" t="s">
        <v>56</v>
      </c>
      <c r="C98" s="5" t="s">
        <v>67</v>
      </c>
      <c r="D98" s="5" t="s">
        <v>370</v>
      </c>
      <c r="E98" s="5" t="s">
        <v>371</v>
      </c>
      <c r="F98" s="5" t="s">
        <v>432</v>
      </c>
      <c r="G98" s="13" t="str">
        <f t="shared" si="4"/>
        <v>J150WA_01511_C4215.jpg</v>
      </c>
      <c r="H98" s="5" t="s">
        <v>433</v>
      </c>
      <c r="I98" s="5" t="s">
        <v>127</v>
      </c>
      <c r="J98" s="5" t="s">
        <v>59</v>
      </c>
      <c r="K98" s="5" t="s">
        <v>64</v>
      </c>
      <c r="L98" s="5">
        <v>23.8</v>
      </c>
      <c r="M98" s="5">
        <v>26.15</v>
      </c>
      <c r="N98" s="5">
        <v>26.15</v>
      </c>
      <c r="O98" s="5">
        <v>30</v>
      </c>
      <c r="P98" s="5">
        <v>49.9</v>
      </c>
      <c r="Q98" s="5">
        <v>54.9</v>
      </c>
      <c r="R98" s="5">
        <v>54.9</v>
      </c>
      <c r="S98" s="5">
        <v>62.9</v>
      </c>
      <c r="T98" s="14">
        <v>5</v>
      </c>
      <c r="U98" s="14">
        <f t="shared" si="5"/>
        <v>130.75</v>
      </c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>
        <v>1</v>
      </c>
      <c r="AI98" s="15"/>
      <c r="AJ98" s="15"/>
      <c r="AK98" s="15"/>
      <c r="AL98" s="16">
        <v>1</v>
      </c>
      <c r="AM98" s="15"/>
      <c r="AN98" s="15"/>
      <c r="AO98" s="15"/>
      <c r="AP98" s="16">
        <v>2</v>
      </c>
      <c r="AQ98" s="16">
        <v>1</v>
      </c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7"/>
    </row>
    <row r="99" spans="1:62" ht="61.5" customHeight="1" x14ac:dyDescent="0.25">
      <c r="A99" s="5" t="s">
        <v>712</v>
      </c>
      <c r="B99" s="5" t="s">
        <v>56</v>
      </c>
      <c r="C99" s="5" t="s">
        <v>57</v>
      </c>
      <c r="D99" s="5" t="s">
        <v>207</v>
      </c>
      <c r="E99" s="5" t="s">
        <v>434</v>
      </c>
      <c r="F99" s="5" t="s">
        <v>435</v>
      </c>
      <c r="G99" s="13" t="str">
        <f t="shared" si="4"/>
        <v>J258VA_011AJ_C8005.jpg</v>
      </c>
      <c r="H99" s="5" t="s">
        <v>120</v>
      </c>
      <c r="I99" s="5" t="s">
        <v>206</v>
      </c>
      <c r="J99" s="5" t="s">
        <v>59</v>
      </c>
      <c r="K99" s="5" t="s">
        <v>64</v>
      </c>
      <c r="L99" s="5">
        <v>28.55</v>
      </c>
      <c r="M99" s="5">
        <v>30.95</v>
      </c>
      <c r="N99" s="5">
        <v>30.95</v>
      </c>
      <c r="O99" s="5">
        <v>0</v>
      </c>
      <c r="P99" s="5">
        <v>59.9</v>
      </c>
      <c r="Q99" s="5">
        <v>64.900000000000006</v>
      </c>
      <c r="R99" s="5">
        <v>64.900000000000006</v>
      </c>
      <c r="S99" s="5">
        <v>0</v>
      </c>
      <c r="T99" s="14">
        <v>5</v>
      </c>
      <c r="U99" s="14">
        <f t="shared" si="5"/>
        <v>154.75</v>
      </c>
      <c r="V99" s="15"/>
      <c r="W99" s="15"/>
      <c r="X99" s="15"/>
      <c r="Y99" s="15"/>
      <c r="Z99" s="15"/>
      <c r="AA99" s="15"/>
      <c r="AB99" s="15"/>
      <c r="AC99" s="15"/>
      <c r="AD99" s="15"/>
      <c r="AE99" s="16">
        <v>2</v>
      </c>
      <c r="AF99" s="15"/>
      <c r="AG99" s="15"/>
      <c r="AH99" s="15"/>
      <c r="AI99" s="15"/>
      <c r="AJ99" s="16">
        <v>1</v>
      </c>
      <c r="AK99" s="15"/>
      <c r="AL99" s="15"/>
      <c r="AM99" s="15"/>
      <c r="AN99" s="16">
        <v>1</v>
      </c>
      <c r="AO99" s="16">
        <v>1</v>
      </c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7"/>
    </row>
    <row r="100" spans="1:62" ht="61.5" customHeight="1" x14ac:dyDescent="0.25">
      <c r="A100" s="5" t="s">
        <v>712</v>
      </c>
      <c r="B100" s="5" t="s">
        <v>56</v>
      </c>
      <c r="C100" s="5" t="s">
        <v>57</v>
      </c>
      <c r="D100" s="5" t="s">
        <v>203</v>
      </c>
      <c r="E100" s="5" t="s">
        <v>463</v>
      </c>
      <c r="F100" s="5" t="s">
        <v>464</v>
      </c>
      <c r="G100" s="13" t="str">
        <f t="shared" si="4"/>
        <v>J024NB_0AW54_C0814.jpg</v>
      </c>
      <c r="H100" s="5" t="s">
        <v>465</v>
      </c>
      <c r="I100" s="5" t="s">
        <v>121</v>
      </c>
      <c r="J100" s="5" t="s">
        <v>59</v>
      </c>
      <c r="K100" s="5" t="s">
        <v>64</v>
      </c>
      <c r="L100" s="5">
        <v>18.399999999999999</v>
      </c>
      <c r="M100" s="5">
        <v>20.7</v>
      </c>
      <c r="N100" s="5">
        <v>20.7</v>
      </c>
      <c r="O100" s="5">
        <v>24.4</v>
      </c>
      <c r="P100" s="5">
        <v>39.9</v>
      </c>
      <c r="Q100" s="5">
        <v>44.9</v>
      </c>
      <c r="R100" s="5">
        <v>44.9</v>
      </c>
      <c r="S100" s="5">
        <v>52.9</v>
      </c>
      <c r="T100" s="14">
        <v>4</v>
      </c>
      <c r="U100" s="14">
        <f t="shared" si="5"/>
        <v>82.8</v>
      </c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6">
        <v>1</v>
      </c>
      <c r="AJ100" s="15"/>
      <c r="AK100" s="16">
        <v>2</v>
      </c>
      <c r="AL100" s="15"/>
      <c r="AM100" s="16">
        <v>1</v>
      </c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7"/>
    </row>
    <row r="101" spans="1:62" ht="61.5" customHeight="1" x14ac:dyDescent="0.25">
      <c r="A101" s="5" t="s">
        <v>712</v>
      </c>
      <c r="B101" s="5" t="s">
        <v>56</v>
      </c>
      <c r="C101" s="5" t="s">
        <v>57</v>
      </c>
      <c r="D101" s="5" t="s">
        <v>207</v>
      </c>
      <c r="E101" s="5" t="s">
        <v>466</v>
      </c>
      <c r="F101" s="5" t="s">
        <v>467</v>
      </c>
      <c r="G101" s="13" t="str">
        <f t="shared" ref="G101:G132" si="6">MID($F101,1,6)&amp;"_"&amp;MID($F101,7,5)&amp;"_"&amp;MID($F101,12,5)&amp;".jpg"</f>
        <v>J258VB_011AJ_C4231.jpg</v>
      </c>
      <c r="H101" s="5" t="s">
        <v>109</v>
      </c>
      <c r="I101" s="5" t="s">
        <v>206</v>
      </c>
      <c r="J101" s="5" t="s">
        <v>59</v>
      </c>
      <c r="K101" s="5" t="s">
        <v>64</v>
      </c>
      <c r="L101" s="5">
        <v>28.55</v>
      </c>
      <c r="M101" s="5">
        <v>30.95</v>
      </c>
      <c r="N101" s="5">
        <v>30.95</v>
      </c>
      <c r="O101" s="5">
        <v>0</v>
      </c>
      <c r="P101" s="5">
        <v>59.9</v>
      </c>
      <c r="Q101" s="5">
        <v>64.900000000000006</v>
      </c>
      <c r="R101" s="5">
        <v>64.900000000000006</v>
      </c>
      <c r="S101" s="5">
        <v>0</v>
      </c>
      <c r="T101" s="14">
        <v>4</v>
      </c>
      <c r="U101" s="14">
        <f t="shared" ref="U101:U116" si="7">+T101*M101</f>
        <v>123.8</v>
      </c>
      <c r="V101" s="15"/>
      <c r="W101" s="15"/>
      <c r="X101" s="15"/>
      <c r="Y101" s="15"/>
      <c r="Z101" s="15"/>
      <c r="AA101" s="15"/>
      <c r="AB101" s="15"/>
      <c r="AC101" s="15"/>
      <c r="AD101" s="15"/>
      <c r="AE101" s="16">
        <v>2</v>
      </c>
      <c r="AF101" s="15"/>
      <c r="AG101" s="15"/>
      <c r="AH101" s="15"/>
      <c r="AI101" s="15"/>
      <c r="AJ101" s="15"/>
      <c r="AK101" s="15"/>
      <c r="AL101" s="15"/>
      <c r="AM101" s="15"/>
      <c r="AN101" s="16">
        <v>2</v>
      </c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7"/>
    </row>
    <row r="102" spans="1:62" ht="61.5" customHeight="1" x14ac:dyDescent="0.25">
      <c r="A102" s="5" t="s">
        <v>712</v>
      </c>
      <c r="B102" s="5" t="s">
        <v>56</v>
      </c>
      <c r="C102" s="5" t="s">
        <v>57</v>
      </c>
      <c r="D102" s="5" t="s">
        <v>146</v>
      </c>
      <c r="E102" s="5" t="s">
        <v>468</v>
      </c>
      <c r="F102" s="5" t="s">
        <v>469</v>
      </c>
      <c r="G102" s="13" t="str">
        <f t="shared" si="6"/>
        <v>J2504B_00954_C4002.jpg</v>
      </c>
      <c r="H102" s="5" t="s">
        <v>72</v>
      </c>
      <c r="I102" s="5" t="s">
        <v>398</v>
      </c>
      <c r="J102" s="5" t="s">
        <v>59</v>
      </c>
      <c r="K102" s="5" t="s">
        <v>64</v>
      </c>
      <c r="L102" s="5">
        <v>25</v>
      </c>
      <c r="M102" s="5">
        <v>27.25</v>
      </c>
      <c r="N102" s="5">
        <v>27.25</v>
      </c>
      <c r="O102" s="5">
        <v>30.9</v>
      </c>
      <c r="P102" s="5">
        <v>54.9</v>
      </c>
      <c r="Q102" s="5">
        <v>59.9</v>
      </c>
      <c r="R102" s="5">
        <v>59.9</v>
      </c>
      <c r="S102" s="5">
        <v>67.900000000000006</v>
      </c>
      <c r="T102" s="14">
        <v>4</v>
      </c>
      <c r="U102" s="14">
        <f t="shared" si="7"/>
        <v>109</v>
      </c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>
        <v>1</v>
      </c>
      <c r="AO102" s="16">
        <v>2</v>
      </c>
      <c r="AP102" s="16">
        <v>1</v>
      </c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7"/>
    </row>
    <row r="103" spans="1:62" ht="61.5" customHeight="1" x14ac:dyDescent="0.25">
      <c r="A103" s="5" t="s">
        <v>712</v>
      </c>
      <c r="B103" s="5" t="s">
        <v>56</v>
      </c>
      <c r="C103" s="5" t="s">
        <v>67</v>
      </c>
      <c r="D103" s="5" t="s">
        <v>142</v>
      </c>
      <c r="E103" s="5" t="s">
        <v>143</v>
      </c>
      <c r="F103" s="5" t="s">
        <v>495</v>
      </c>
      <c r="G103" s="13" t="str">
        <f t="shared" si="6"/>
        <v>J028MC_0NFEW_C1007.jpg</v>
      </c>
      <c r="H103" s="5" t="s">
        <v>144</v>
      </c>
      <c r="I103" s="5" t="s">
        <v>188</v>
      </c>
      <c r="J103" s="5" t="s">
        <v>59</v>
      </c>
      <c r="K103" s="5" t="s">
        <v>64</v>
      </c>
      <c r="L103" s="5">
        <v>18.399999999999999</v>
      </c>
      <c r="M103" s="5">
        <v>18.399999999999999</v>
      </c>
      <c r="N103" s="5">
        <v>20.7</v>
      </c>
      <c r="O103" s="5">
        <v>24.4</v>
      </c>
      <c r="P103" s="5">
        <v>39.9</v>
      </c>
      <c r="Q103" s="5">
        <v>39.9</v>
      </c>
      <c r="R103" s="5">
        <v>44.9</v>
      </c>
      <c r="S103" s="5">
        <v>52.9</v>
      </c>
      <c r="T103" s="14">
        <v>3</v>
      </c>
      <c r="U103" s="14">
        <f t="shared" si="7"/>
        <v>55.199999999999996</v>
      </c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6">
        <v>3</v>
      </c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7"/>
    </row>
    <row r="104" spans="1:62" ht="61.5" customHeight="1" x14ac:dyDescent="0.25">
      <c r="A104" s="5" t="s">
        <v>712</v>
      </c>
      <c r="B104" s="5" t="s">
        <v>56</v>
      </c>
      <c r="C104" s="5" t="s">
        <v>67</v>
      </c>
      <c r="D104" s="5" t="s">
        <v>142</v>
      </c>
      <c r="E104" s="5" t="s">
        <v>545</v>
      </c>
      <c r="F104" s="5" t="s">
        <v>546</v>
      </c>
      <c r="G104" s="13" t="str">
        <f t="shared" si="6"/>
        <v>J258MA_0BCEW_C0922.jpg</v>
      </c>
      <c r="H104" s="5" t="s">
        <v>201</v>
      </c>
      <c r="I104" s="5" t="s">
        <v>222</v>
      </c>
      <c r="J104" s="5" t="s">
        <v>59</v>
      </c>
      <c r="K104" s="5" t="s">
        <v>64</v>
      </c>
      <c r="L104" s="5">
        <v>18.399999999999999</v>
      </c>
      <c r="M104" s="5">
        <v>18.399999999999999</v>
      </c>
      <c r="N104" s="5">
        <v>20.7</v>
      </c>
      <c r="O104" s="5">
        <v>24.4</v>
      </c>
      <c r="P104" s="5">
        <v>39.9</v>
      </c>
      <c r="Q104" s="5">
        <v>39.9</v>
      </c>
      <c r="R104" s="5">
        <v>44.9</v>
      </c>
      <c r="S104" s="5">
        <v>52.9</v>
      </c>
      <c r="T104" s="14">
        <v>2</v>
      </c>
      <c r="U104" s="14">
        <f t="shared" si="7"/>
        <v>36.799999999999997</v>
      </c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6">
        <v>1</v>
      </c>
      <c r="AI104" s="15"/>
      <c r="AJ104" s="15"/>
      <c r="AK104" s="15"/>
      <c r="AL104" s="15"/>
      <c r="AM104" s="15"/>
      <c r="AN104" s="16">
        <v>1</v>
      </c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7"/>
    </row>
    <row r="105" spans="1:62" ht="61.5" customHeight="1" x14ac:dyDescent="0.25">
      <c r="A105" s="5" t="s">
        <v>712</v>
      </c>
      <c r="B105" s="5" t="s">
        <v>56</v>
      </c>
      <c r="C105" s="5" t="s">
        <v>67</v>
      </c>
      <c r="D105" s="5" t="s">
        <v>260</v>
      </c>
      <c r="E105" s="5" t="s">
        <v>547</v>
      </c>
      <c r="F105" s="5" t="s">
        <v>548</v>
      </c>
      <c r="G105" s="13" t="str">
        <f t="shared" si="6"/>
        <v>J7235D_054AJ_C5102.jpg</v>
      </c>
      <c r="H105" s="5" t="s">
        <v>102</v>
      </c>
      <c r="I105" s="5" t="s">
        <v>189</v>
      </c>
      <c r="J105" s="5" t="s">
        <v>59</v>
      </c>
      <c r="K105" s="5" t="s">
        <v>64</v>
      </c>
      <c r="L105" s="5">
        <v>26.15</v>
      </c>
      <c r="M105" s="5">
        <v>26.15</v>
      </c>
      <c r="N105" s="5">
        <v>30</v>
      </c>
      <c r="O105" s="5">
        <v>0</v>
      </c>
      <c r="P105" s="5">
        <v>54.9</v>
      </c>
      <c r="Q105" s="5">
        <v>54.9</v>
      </c>
      <c r="R105" s="5">
        <v>62.9</v>
      </c>
      <c r="S105" s="5">
        <v>0</v>
      </c>
      <c r="T105" s="14">
        <v>2</v>
      </c>
      <c r="U105" s="14">
        <f t="shared" si="7"/>
        <v>52.3</v>
      </c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>
        <v>1</v>
      </c>
      <c r="AK105" s="15"/>
      <c r="AL105" s="15"/>
      <c r="AM105" s="15"/>
      <c r="AN105" s="16">
        <v>1</v>
      </c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7"/>
    </row>
    <row r="106" spans="1:62" ht="61.5" customHeight="1" x14ac:dyDescent="0.25">
      <c r="A106" s="5" t="s">
        <v>712</v>
      </c>
      <c r="B106" s="5" t="s">
        <v>56</v>
      </c>
      <c r="C106" s="5" t="s">
        <v>57</v>
      </c>
      <c r="D106" s="5" t="s">
        <v>146</v>
      </c>
      <c r="E106" s="5" t="s">
        <v>549</v>
      </c>
      <c r="F106" s="5" t="s">
        <v>550</v>
      </c>
      <c r="G106" s="13" t="str">
        <f t="shared" si="6"/>
        <v>J9204J_000AN_C0085.jpg</v>
      </c>
      <c r="H106" s="5" t="s">
        <v>158</v>
      </c>
      <c r="I106" s="5" t="s">
        <v>551</v>
      </c>
      <c r="J106" s="5" t="s">
        <v>59</v>
      </c>
      <c r="K106" s="5" t="s">
        <v>64</v>
      </c>
      <c r="L106" s="5">
        <v>23.8</v>
      </c>
      <c r="M106" s="5">
        <v>26.15</v>
      </c>
      <c r="N106" s="5">
        <v>26.15</v>
      </c>
      <c r="O106" s="5">
        <v>30</v>
      </c>
      <c r="P106" s="5">
        <v>49.9</v>
      </c>
      <c r="Q106" s="5">
        <v>54.9</v>
      </c>
      <c r="R106" s="5">
        <v>54.9</v>
      </c>
      <c r="S106" s="5">
        <v>62.9</v>
      </c>
      <c r="T106" s="14">
        <v>2</v>
      </c>
      <c r="U106" s="14">
        <f t="shared" si="7"/>
        <v>52.3</v>
      </c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6">
        <v>1</v>
      </c>
      <c r="AR106" s="15"/>
      <c r="AS106" s="15"/>
      <c r="AT106" s="15"/>
      <c r="AU106" s="16">
        <v>1</v>
      </c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7"/>
    </row>
    <row r="107" spans="1:62" ht="61.5" customHeight="1" x14ac:dyDescent="0.25">
      <c r="A107" s="5" t="s">
        <v>712</v>
      </c>
      <c r="B107" s="5" t="s">
        <v>56</v>
      </c>
      <c r="C107" s="5" t="s">
        <v>67</v>
      </c>
      <c r="D107" s="5" t="s">
        <v>142</v>
      </c>
      <c r="E107" s="5" t="s">
        <v>143</v>
      </c>
      <c r="F107" s="5" t="s">
        <v>621</v>
      </c>
      <c r="G107" s="13" t="str">
        <f t="shared" si="6"/>
        <v>J028MC_000QD_C1019.jpg</v>
      </c>
      <c r="H107" s="5" t="s">
        <v>144</v>
      </c>
      <c r="I107" s="5" t="s">
        <v>450</v>
      </c>
      <c r="J107" s="5" t="s">
        <v>59</v>
      </c>
      <c r="K107" s="5" t="s">
        <v>64</v>
      </c>
      <c r="L107" s="5">
        <v>18.399999999999999</v>
      </c>
      <c r="M107" s="5">
        <v>18.399999999999999</v>
      </c>
      <c r="N107" s="5">
        <v>20.7</v>
      </c>
      <c r="O107" s="5">
        <v>24.4</v>
      </c>
      <c r="P107" s="5">
        <v>39.9</v>
      </c>
      <c r="Q107" s="5">
        <v>39.9</v>
      </c>
      <c r="R107" s="5">
        <v>44.9</v>
      </c>
      <c r="S107" s="5">
        <v>52.9</v>
      </c>
      <c r="T107" s="14">
        <v>1</v>
      </c>
      <c r="U107" s="14">
        <f t="shared" si="7"/>
        <v>18.399999999999999</v>
      </c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6">
        <v>1</v>
      </c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7"/>
    </row>
    <row r="108" spans="1:62" ht="61.5" customHeight="1" x14ac:dyDescent="0.25">
      <c r="A108" s="5" t="s">
        <v>712</v>
      </c>
      <c r="B108" s="5" t="s">
        <v>56</v>
      </c>
      <c r="C108" s="5" t="s">
        <v>67</v>
      </c>
      <c r="D108" s="5" t="s">
        <v>142</v>
      </c>
      <c r="E108" s="5" t="s">
        <v>429</v>
      </c>
      <c r="F108" s="5" t="s">
        <v>622</v>
      </c>
      <c r="G108" s="13" t="str">
        <f t="shared" si="6"/>
        <v>J258MB_000NF_C8004.jpg</v>
      </c>
      <c r="H108" s="5" t="s">
        <v>120</v>
      </c>
      <c r="I108" s="5" t="s">
        <v>200</v>
      </c>
      <c r="J108" s="5" t="s">
        <v>59</v>
      </c>
      <c r="K108" s="5" t="s">
        <v>431</v>
      </c>
      <c r="L108" s="5">
        <v>18.399999999999999</v>
      </c>
      <c r="M108" s="5">
        <v>18.399999999999999</v>
      </c>
      <c r="N108" s="5">
        <v>20.7</v>
      </c>
      <c r="O108" s="5">
        <v>24.4</v>
      </c>
      <c r="P108" s="5">
        <v>39.9</v>
      </c>
      <c r="Q108" s="5">
        <v>39.9</v>
      </c>
      <c r="R108" s="5">
        <v>44.9</v>
      </c>
      <c r="S108" s="5">
        <v>52.9</v>
      </c>
      <c r="T108" s="14">
        <v>1</v>
      </c>
      <c r="U108" s="14">
        <f t="shared" si="7"/>
        <v>18.399999999999999</v>
      </c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6">
        <v>1</v>
      </c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7"/>
    </row>
    <row r="109" spans="1:62" ht="61.5" customHeight="1" x14ac:dyDescent="0.25">
      <c r="A109" s="5" t="s">
        <v>712</v>
      </c>
      <c r="B109" s="5" t="s">
        <v>56</v>
      </c>
      <c r="C109" s="5" t="s">
        <v>67</v>
      </c>
      <c r="D109" s="5" t="s">
        <v>272</v>
      </c>
      <c r="E109" s="5" t="s">
        <v>623</v>
      </c>
      <c r="F109" s="5" t="s">
        <v>624</v>
      </c>
      <c r="G109" s="13" t="str">
        <f t="shared" si="6"/>
        <v>J15EAB_0HHEW_C1000.jpg</v>
      </c>
      <c r="H109" s="5" t="s">
        <v>77</v>
      </c>
      <c r="I109" s="5" t="s">
        <v>625</v>
      </c>
      <c r="J109" s="5" t="s">
        <v>59</v>
      </c>
      <c r="K109" s="5" t="s">
        <v>64</v>
      </c>
      <c r="L109" s="5">
        <v>20.45</v>
      </c>
      <c r="M109" s="5">
        <v>22.7</v>
      </c>
      <c r="N109" s="5">
        <v>22.7</v>
      </c>
      <c r="O109" s="5">
        <v>26.35</v>
      </c>
      <c r="P109" s="5">
        <v>44.9</v>
      </c>
      <c r="Q109" s="5">
        <v>49.9</v>
      </c>
      <c r="R109" s="5">
        <v>49.9</v>
      </c>
      <c r="S109" s="5">
        <v>57.9</v>
      </c>
      <c r="T109" s="14">
        <v>1</v>
      </c>
      <c r="U109" s="14">
        <f t="shared" si="7"/>
        <v>22.7</v>
      </c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6">
        <v>1</v>
      </c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7"/>
    </row>
    <row r="110" spans="1:62" ht="61.5" customHeight="1" x14ac:dyDescent="0.25">
      <c r="A110" s="5" t="s">
        <v>712</v>
      </c>
      <c r="B110" s="5" t="s">
        <v>56</v>
      </c>
      <c r="C110" s="5" t="s">
        <v>67</v>
      </c>
      <c r="D110" s="5" t="s">
        <v>272</v>
      </c>
      <c r="E110" s="5" t="s">
        <v>626</v>
      </c>
      <c r="F110" s="5" t="s">
        <v>627</v>
      </c>
      <c r="G110" s="13" t="str">
        <f t="shared" si="6"/>
        <v>J25EAA_0NFEW_C8172.jpg</v>
      </c>
      <c r="H110" s="5" t="s">
        <v>93</v>
      </c>
      <c r="I110" s="5" t="s">
        <v>188</v>
      </c>
      <c r="J110" s="5" t="s">
        <v>59</v>
      </c>
      <c r="K110" s="5" t="s">
        <v>64</v>
      </c>
      <c r="L110" s="5">
        <v>20.45</v>
      </c>
      <c r="M110" s="5">
        <v>22.7</v>
      </c>
      <c r="N110" s="5">
        <v>22.7</v>
      </c>
      <c r="O110" s="5">
        <v>26.35</v>
      </c>
      <c r="P110" s="5">
        <v>44.9</v>
      </c>
      <c r="Q110" s="5">
        <v>49.9</v>
      </c>
      <c r="R110" s="5">
        <v>49.9</v>
      </c>
      <c r="S110" s="5">
        <v>57.9</v>
      </c>
      <c r="T110" s="14">
        <v>1</v>
      </c>
      <c r="U110" s="14">
        <f t="shared" si="7"/>
        <v>22.7</v>
      </c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6">
        <v>1</v>
      </c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7"/>
    </row>
    <row r="111" spans="1:62" ht="61.5" customHeight="1" x14ac:dyDescent="0.25">
      <c r="A111" s="5" t="s">
        <v>712</v>
      </c>
      <c r="B111" s="5" t="s">
        <v>56</v>
      </c>
      <c r="C111" s="5" t="s">
        <v>67</v>
      </c>
      <c r="D111" s="5" t="s">
        <v>260</v>
      </c>
      <c r="E111" s="5" t="s">
        <v>261</v>
      </c>
      <c r="F111" s="5" t="s">
        <v>628</v>
      </c>
      <c r="G111" s="13" t="str">
        <f t="shared" si="6"/>
        <v>J5235D_002BJ_C0531.jpg</v>
      </c>
      <c r="H111" s="5" t="s">
        <v>629</v>
      </c>
      <c r="I111" s="5" t="s">
        <v>263</v>
      </c>
      <c r="J111" s="5" t="s">
        <v>59</v>
      </c>
      <c r="K111" s="5" t="s">
        <v>64</v>
      </c>
      <c r="L111" s="5">
        <v>19</v>
      </c>
      <c r="M111" s="5">
        <v>21.4</v>
      </c>
      <c r="N111" s="5">
        <v>21.4</v>
      </c>
      <c r="O111" s="5">
        <v>25.2</v>
      </c>
      <c r="P111" s="5">
        <v>39.9</v>
      </c>
      <c r="Q111" s="5">
        <v>44.9</v>
      </c>
      <c r="R111" s="5">
        <v>44.9</v>
      </c>
      <c r="S111" s="5">
        <v>52.9</v>
      </c>
      <c r="T111" s="14">
        <v>1</v>
      </c>
      <c r="U111" s="14">
        <f t="shared" si="7"/>
        <v>21.4</v>
      </c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>
        <v>1</v>
      </c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7"/>
    </row>
    <row r="112" spans="1:62" ht="61.5" customHeight="1" x14ac:dyDescent="0.25">
      <c r="A112" s="5" t="s">
        <v>712</v>
      </c>
      <c r="B112" s="5" t="s">
        <v>56</v>
      </c>
      <c r="C112" s="5" t="s">
        <v>67</v>
      </c>
      <c r="D112" s="5" t="s">
        <v>630</v>
      </c>
      <c r="E112" s="5" t="s">
        <v>631</v>
      </c>
      <c r="F112" s="5" t="s">
        <v>632</v>
      </c>
      <c r="G112" s="13" t="str">
        <f t="shared" si="6"/>
        <v>J1508A_01454_CF48L.jpg</v>
      </c>
      <c r="H112" s="5" t="s">
        <v>633</v>
      </c>
      <c r="I112" s="5" t="s">
        <v>139</v>
      </c>
      <c r="J112" s="5" t="s">
        <v>59</v>
      </c>
      <c r="K112" s="5" t="s">
        <v>64</v>
      </c>
      <c r="L112" s="5">
        <v>22.7</v>
      </c>
      <c r="M112" s="5">
        <v>25</v>
      </c>
      <c r="N112" s="5">
        <v>25</v>
      </c>
      <c r="O112" s="5">
        <v>28.6</v>
      </c>
      <c r="P112" s="5">
        <v>49.9</v>
      </c>
      <c r="Q112" s="5">
        <v>54.9</v>
      </c>
      <c r="R112" s="5">
        <v>54.9</v>
      </c>
      <c r="S112" s="5">
        <v>62.9</v>
      </c>
      <c r="T112" s="14">
        <v>1</v>
      </c>
      <c r="U112" s="14">
        <f t="shared" si="7"/>
        <v>25</v>
      </c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6">
        <v>1</v>
      </c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7"/>
    </row>
    <row r="113" spans="1:62" ht="61.5" customHeight="1" x14ac:dyDescent="0.25">
      <c r="A113" s="5" t="s">
        <v>712</v>
      </c>
      <c r="B113" s="5" t="s">
        <v>56</v>
      </c>
      <c r="C113" s="5" t="s">
        <v>57</v>
      </c>
      <c r="D113" s="5" t="s">
        <v>202</v>
      </c>
      <c r="E113" s="5" t="s">
        <v>634</v>
      </c>
      <c r="F113" s="5" t="s">
        <v>635</v>
      </c>
      <c r="G113" s="13" t="str">
        <f t="shared" si="6"/>
        <v>J25E9B_0ASAJ_C1316.jpg</v>
      </c>
      <c r="H113" s="5" t="s">
        <v>116</v>
      </c>
      <c r="I113" s="5" t="s">
        <v>636</v>
      </c>
      <c r="J113" s="5" t="s">
        <v>59</v>
      </c>
      <c r="K113" s="5" t="s">
        <v>64</v>
      </c>
      <c r="L113" s="5">
        <v>23.8</v>
      </c>
      <c r="M113" s="5">
        <v>26.15</v>
      </c>
      <c r="N113" s="5">
        <v>26.15</v>
      </c>
      <c r="O113" s="5">
        <v>30</v>
      </c>
      <c r="P113" s="5">
        <v>49.9</v>
      </c>
      <c r="Q113" s="5">
        <v>54.9</v>
      </c>
      <c r="R113" s="5">
        <v>54.9</v>
      </c>
      <c r="S113" s="5">
        <v>62.9</v>
      </c>
      <c r="T113" s="14">
        <v>1</v>
      </c>
      <c r="U113" s="14">
        <f t="shared" si="7"/>
        <v>26.15</v>
      </c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6">
        <v>1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7"/>
    </row>
    <row r="114" spans="1:62" ht="61.5" customHeight="1" x14ac:dyDescent="0.25">
      <c r="A114" s="5" t="s">
        <v>712</v>
      </c>
      <c r="B114" s="5" t="s">
        <v>56</v>
      </c>
      <c r="C114" s="5" t="s">
        <v>57</v>
      </c>
      <c r="D114" s="5" t="s">
        <v>202</v>
      </c>
      <c r="E114" s="5" t="s">
        <v>634</v>
      </c>
      <c r="F114" s="5" t="s">
        <v>637</v>
      </c>
      <c r="G114" s="13" t="str">
        <f t="shared" si="6"/>
        <v>J25E9B_0ASKN_C4268.jpg</v>
      </c>
      <c r="H114" s="5" t="s">
        <v>190</v>
      </c>
      <c r="I114" s="5" t="s">
        <v>638</v>
      </c>
      <c r="J114" s="5" t="s">
        <v>59</v>
      </c>
      <c r="K114" s="5" t="s">
        <v>64</v>
      </c>
      <c r="L114" s="5">
        <v>23.8</v>
      </c>
      <c r="M114" s="5">
        <v>26.15</v>
      </c>
      <c r="N114" s="5">
        <v>26.15</v>
      </c>
      <c r="O114" s="5">
        <v>30</v>
      </c>
      <c r="P114" s="5">
        <v>49.9</v>
      </c>
      <c r="Q114" s="5">
        <v>54.9</v>
      </c>
      <c r="R114" s="5">
        <v>54.9</v>
      </c>
      <c r="S114" s="5">
        <v>62.9</v>
      </c>
      <c r="T114" s="14">
        <v>1</v>
      </c>
      <c r="U114" s="14">
        <f t="shared" si="7"/>
        <v>26.15</v>
      </c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6">
        <v>1</v>
      </c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7"/>
    </row>
    <row r="115" spans="1:62" ht="61.5" customHeight="1" x14ac:dyDescent="0.25">
      <c r="A115" s="5" t="s">
        <v>712</v>
      </c>
      <c r="B115" s="5" t="s">
        <v>56</v>
      </c>
      <c r="C115" s="5" t="s">
        <v>57</v>
      </c>
      <c r="D115" s="5" t="s">
        <v>639</v>
      </c>
      <c r="E115" s="5" t="s">
        <v>640</v>
      </c>
      <c r="F115" s="5" t="s">
        <v>641</v>
      </c>
      <c r="G115" s="13" t="str">
        <f t="shared" si="6"/>
        <v>J25FWB_0006K_C8033.jpg</v>
      </c>
      <c r="H115" s="5" t="s">
        <v>642</v>
      </c>
      <c r="I115" s="5" t="s">
        <v>92</v>
      </c>
      <c r="J115" s="5" t="s">
        <v>59</v>
      </c>
      <c r="K115" s="5" t="s">
        <v>64</v>
      </c>
      <c r="L115" s="5">
        <v>20.7</v>
      </c>
      <c r="M115" s="5">
        <v>23</v>
      </c>
      <c r="N115" s="5">
        <v>23</v>
      </c>
      <c r="O115" s="5">
        <v>26.7</v>
      </c>
      <c r="P115" s="5">
        <v>44.9</v>
      </c>
      <c r="Q115" s="5">
        <v>49.9</v>
      </c>
      <c r="R115" s="5">
        <v>49.9</v>
      </c>
      <c r="S115" s="5">
        <v>57.9</v>
      </c>
      <c r="T115" s="14">
        <v>1</v>
      </c>
      <c r="U115" s="14">
        <f t="shared" si="7"/>
        <v>23</v>
      </c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>
        <v>1</v>
      </c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7"/>
    </row>
    <row r="116" spans="1:62" ht="61.5" customHeight="1" x14ac:dyDescent="0.25">
      <c r="A116" s="5" t="s">
        <v>712</v>
      </c>
      <c r="B116" s="5" t="s">
        <v>56</v>
      </c>
      <c r="C116" s="5" t="s">
        <v>57</v>
      </c>
      <c r="D116" s="5" t="s">
        <v>149</v>
      </c>
      <c r="E116" s="5" t="s">
        <v>643</v>
      </c>
      <c r="F116" s="5" t="s">
        <v>644</v>
      </c>
      <c r="G116" s="13" t="str">
        <f t="shared" si="6"/>
        <v>J25D5A_08554_C1000.jpg</v>
      </c>
      <c r="H116" s="5" t="s">
        <v>77</v>
      </c>
      <c r="I116" s="5" t="s">
        <v>98</v>
      </c>
      <c r="J116" s="5" t="s">
        <v>59</v>
      </c>
      <c r="K116" s="5" t="s">
        <v>64</v>
      </c>
      <c r="L116" s="5">
        <v>27.25</v>
      </c>
      <c r="M116" s="5">
        <v>27.25</v>
      </c>
      <c r="N116" s="5">
        <v>30.9</v>
      </c>
      <c r="O116" s="5">
        <v>0</v>
      </c>
      <c r="P116" s="5">
        <v>59.9</v>
      </c>
      <c r="Q116" s="5">
        <v>59.9</v>
      </c>
      <c r="R116" s="5">
        <v>67.900000000000006</v>
      </c>
      <c r="S116" s="5">
        <v>0</v>
      </c>
      <c r="T116" s="14">
        <v>1</v>
      </c>
      <c r="U116" s="14">
        <f t="shared" si="7"/>
        <v>27.25</v>
      </c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6">
        <v>1</v>
      </c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7"/>
    </row>
    <row r="117" spans="1:62" ht="61.5" customHeight="1" x14ac:dyDescent="0.25">
      <c r="A117" s="5" t="s">
        <v>712</v>
      </c>
      <c r="B117" s="5" t="s">
        <v>62</v>
      </c>
      <c r="C117" s="5" t="s">
        <v>65</v>
      </c>
      <c r="D117" s="5" t="s">
        <v>285</v>
      </c>
      <c r="E117" s="5" t="s">
        <v>286</v>
      </c>
      <c r="F117" s="5" t="s">
        <v>287</v>
      </c>
      <c r="G117" s="13" t="str">
        <f t="shared" si="6"/>
        <v>U25EEA_00022_C6006.jpg</v>
      </c>
      <c r="H117" s="5" t="s">
        <v>224</v>
      </c>
      <c r="I117" s="5" t="s">
        <v>80</v>
      </c>
      <c r="J117" s="5" t="s">
        <v>59</v>
      </c>
      <c r="K117" s="5" t="s">
        <v>64</v>
      </c>
      <c r="L117" s="5">
        <v>56.5</v>
      </c>
      <c r="M117" s="5">
        <v>0</v>
      </c>
      <c r="N117" s="5">
        <v>0</v>
      </c>
      <c r="O117" s="5">
        <v>0</v>
      </c>
      <c r="P117" s="5">
        <v>129.9</v>
      </c>
      <c r="Q117" s="5">
        <v>0</v>
      </c>
      <c r="R117" s="5">
        <v>0</v>
      </c>
      <c r="S117" s="5">
        <v>0</v>
      </c>
      <c r="T117" s="14">
        <v>27</v>
      </c>
      <c r="U117" s="14">
        <f t="shared" ref="U117:U148" si="8">+T117*L:L</f>
        <v>1525.5</v>
      </c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6">
        <v>4</v>
      </c>
      <c r="AX117" s="15"/>
      <c r="AY117" s="16">
        <v>2</v>
      </c>
      <c r="AZ117" s="16">
        <v>4</v>
      </c>
      <c r="BA117" s="15"/>
      <c r="BB117" s="16">
        <v>2</v>
      </c>
      <c r="BC117" s="15"/>
      <c r="BD117" s="16">
        <v>4</v>
      </c>
      <c r="BE117" s="15"/>
      <c r="BF117" s="16">
        <v>5</v>
      </c>
      <c r="BG117" s="16">
        <v>4</v>
      </c>
      <c r="BH117" s="16">
        <v>2</v>
      </c>
      <c r="BI117" s="15"/>
      <c r="BJ117" s="17"/>
    </row>
    <row r="118" spans="1:62" ht="61.5" customHeight="1" x14ac:dyDescent="0.25">
      <c r="A118" s="5" t="s">
        <v>712</v>
      </c>
      <c r="B118" s="5" t="s">
        <v>62</v>
      </c>
      <c r="C118" s="5" t="s">
        <v>63</v>
      </c>
      <c r="D118" s="5" t="s">
        <v>169</v>
      </c>
      <c r="E118" s="5" t="s">
        <v>302</v>
      </c>
      <c r="F118" s="5" t="s">
        <v>303</v>
      </c>
      <c r="G118" s="13" t="str">
        <f t="shared" si="6"/>
        <v>U2507E_00022_C1006.jpg</v>
      </c>
      <c r="H118" s="5" t="s">
        <v>138</v>
      </c>
      <c r="I118" s="5" t="s">
        <v>80</v>
      </c>
      <c r="J118" s="5" t="s">
        <v>59</v>
      </c>
      <c r="K118" s="5" t="s">
        <v>64</v>
      </c>
      <c r="L118" s="5">
        <v>44.4</v>
      </c>
      <c r="M118" s="5">
        <v>0</v>
      </c>
      <c r="N118" s="5">
        <v>0</v>
      </c>
      <c r="O118" s="5">
        <v>0</v>
      </c>
      <c r="P118" s="5">
        <v>99.9</v>
      </c>
      <c r="Q118" s="5">
        <v>0</v>
      </c>
      <c r="R118" s="5">
        <v>0</v>
      </c>
      <c r="S118" s="5">
        <v>0</v>
      </c>
      <c r="T118" s="14">
        <v>19</v>
      </c>
      <c r="U118" s="14">
        <f t="shared" si="8"/>
        <v>843.6</v>
      </c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6">
        <v>3</v>
      </c>
      <c r="AX118" s="15"/>
      <c r="AY118" s="16">
        <v>14</v>
      </c>
      <c r="AZ118" s="16">
        <v>2</v>
      </c>
      <c r="BA118" s="15"/>
      <c r="BB118" s="15"/>
      <c r="BC118" s="15"/>
      <c r="BD118" s="15"/>
      <c r="BE118" s="15"/>
      <c r="BF118" s="15"/>
      <c r="BG118" s="15"/>
      <c r="BH118" s="15"/>
      <c r="BI118" s="15"/>
      <c r="BJ118" s="17"/>
    </row>
    <row r="119" spans="1:62" ht="61.5" customHeight="1" x14ac:dyDescent="0.25">
      <c r="A119" s="5" t="s">
        <v>712</v>
      </c>
      <c r="B119" s="5" t="s">
        <v>62</v>
      </c>
      <c r="C119" s="5" t="s">
        <v>57</v>
      </c>
      <c r="D119" s="5" t="s">
        <v>315</v>
      </c>
      <c r="E119" s="5" t="s">
        <v>316</v>
      </c>
      <c r="F119" s="5" t="s">
        <v>317</v>
      </c>
      <c r="G119" s="13" t="str">
        <f t="shared" si="6"/>
        <v>U25DWA_00022_C4002.jpg</v>
      </c>
      <c r="H119" s="5" t="s">
        <v>72</v>
      </c>
      <c r="I119" s="5" t="s">
        <v>80</v>
      </c>
      <c r="J119" s="5" t="s">
        <v>59</v>
      </c>
      <c r="K119" s="5" t="s">
        <v>64</v>
      </c>
      <c r="L119" s="5">
        <v>40.5</v>
      </c>
      <c r="M119" s="5">
        <v>0</v>
      </c>
      <c r="N119" s="5">
        <v>0</v>
      </c>
      <c r="O119" s="5">
        <v>0</v>
      </c>
      <c r="P119" s="5">
        <v>89.9</v>
      </c>
      <c r="Q119" s="5">
        <v>0</v>
      </c>
      <c r="R119" s="5">
        <v>0</v>
      </c>
      <c r="S119" s="5">
        <v>0</v>
      </c>
      <c r="T119" s="14">
        <v>15</v>
      </c>
      <c r="U119" s="14">
        <f t="shared" si="8"/>
        <v>607.5</v>
      </c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6">
        <v>2</v>
      </c>
      <c r="AX119" s="15"/>
      <c r="AY119" s="16">
        <v>3</v>
      </c>
      <c r="AZ119" s="15"/>
      <c r="BA119" s="15"/>
      <c r="BB119" s="16">
        <v>2</v>
      </c>
      <c r="BC119" s="15"/>
      <c r="BD119" s="15"/>
      <c r="BE119" s="15"/>
      <c r="BF119" s="15"/>
      <c r="BG119" s="16">
        <v>2</v>
      </c>
      <c r="BH119" s="16">
        <v>4</v>
      </c>
      <c r="BI119" s="16">
        <v>2</v>
      </c>
      <c r="BJ119" s="17"/>
    </row>
    <row r="120" spans="1:62" ht="61.5" customHeight="1" x14ac:dyDescent="0.25">
      <c r="A120" s="5" t="s">
        <v>712</v>
      </c>
      <c r="B120" s="5" t="s">
        <v>62</v>
      </c>
      <c r="C120" s="5" t="s">
        <v>57</v>
      </c>
      <c r="D120" s="5" t="s">
        <v>336</v>
      </c>
      <c r="E120" s="5" t="s">
        <v>337</v>
      </c>
      <c r="F120" s="5" t="s">
        <v>338</v>
      </c>
      <c r="G120" s="13" t="str">
        <f t="shared" si="6"/>
        <v>U25E7B_00022_C3391.jpg</v>
      </c>
      <c r="H120" s="5" t="s">
        <v>339</v>
      </c>
      <c r="I120" s="5" t="s">
        <v>80</v>
      </c>
      <c r="J120" s="5" t="s">
        <v>59</v>
      </c>
      <c r="K120" s="5" t="s">
        <v>140</v>
      </c>
      <c r="L120" s="5">
        <v>47.8</v>
      </c>
      <c r="M120" s="5">
        <v>0</v>
      </c>
      <c r="N120" s="5">
        <v>0</v>
      </c>
      <c r="O120" s="5">
        <v>0</v>
      </c>
      <c r="P120" s="5">
        <v>109.9</v>
      </c>
      <c r="Q120" s="5">
        <v>0</v>
      </c>
      <c r="R120" s="5">
        <v>0</v>
      </c>
      <c r="S120" s="5">
        <v>0</v>
      </c>
      <c r="T120" s="14">
        <v>13</v>
      </c>
      <c r="U120" s="14">
        <f t="shared" si="8"/>
        <v>621.4</v>
      </c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6">
        <v>3</v>
      </c>
      <c r="AX120" s="15"/>
      <c r="AY120" s="16">
        <v>10</v>
      </c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7"/>
    </row>
    <row r="121" spans="1:62" ht="61.5" customHeight="1" x14ac:dyDescent="0.25">
      <c r="A121" s="5" t="s">
        <v>712</v>
      </c>
      <c r="B121" s="5" t="s">
        <v>62</v>
      </c>
      <c r="C121" s="5" t="s">
        <v>63</v>
      </c>
      <c r="D121" s="5" t="s">
        <v>169</v>
      </c>
      <c r="E121" s="5" t="s">
        <v>302</v>
      </c>
      <c r="F121" s="5" t="s">
        <v>369</v>
      </c>
      <c r="G121" s="13" t="str">
        <f t="shared" si="6"/>
        <v>U2507E_00022_C4002.jpg</v>
      </c>
      <c r="H121" s="5" t="s">
        <v>72</v>
      </c>
      <c r="I121" s="5" t="s">
        <v>80</v>
      </c>
      <c r="J121" s="5" t="s">
        <v>59</v>
      </c>
      <c r="K121" s="5" t="s">
        <v>64</v>
      </c>
      <c r="L121" s="5">
        <v>44.4</v>
      </c>
      <c r="M121" s="5">
        <v>0</v>
      </c>
      <c r="N121" s="5">
        <v>0</v>
      </c>
      <c r="O121" s="5">
        <v>0</v>
      </c>
      <c r="P121" s="5">
        <v>99.9</v>
      </c>
      <c r="Q121" s="5">
        <v>0</v>
      </c>
      <c r="R121" s="5">
        <v>0</v>
      </c>
      <c r="S121" s="5">
        <v>0</v>
      </c>
      <c r="T121" s="14">
        <v>9</v>
      </c>
      <c r="U121" s="14">
        <f t="shared" si="8"/>
        <v>399.59999999999997</v>
      </c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6">
        <v>9</v>
      </c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7"/>
    </row>
    <row r="122" spans="1:62" ht="61.5" customHeight="1" x14ac:dyDescent="0.25">
      <c r="A122" s="5" t="s">
        <v>712</v>
      </c>
      <c r="B122" s="5" t="s">
        <v>62</v>
      </c>
      <c r="C122" s="5" t="s">
        <v>57</v>
      </c>
      <c r="D122" s="5" t="s">
        <v>383</v>
      </c>
      <c r="E122" s="5" t="s">
        <v>384</v>
      </c>
      <c r="F122" s="5" t="s">
        <v>385</v>
      </c>
      <c r="G122" s="13" t="str">
        <f t="shared" si="6"/>
        <v>U25E1D_0EK14_C1006.jpg</v>
      </c>
      <c r="H122" s="5" t="s">
        <v>138</v>
      </c>
      <c r="I122" s="5" t="s">
        <v>386</v>
      </c>
      <c r="J122" s="5" t="s">
        <v>59</v>
      </c>
      <c r="K122" s="5" t="s">
        <v>64</v>
      </c>
      <c r="L122" s="5">
        <v>40</v>
      </c>
      <c r="M122" s="5">
        <v>0</v>
      </c>
      <c r="N122" s="5">
        <v>0</v>
      </c>
      <c r="O122" s="5">
        <v>0</v>
      </c>
      <c r="P122" s="5">
        <v>89.9</v>
      </c>
      <c r="Q122" s="5">
        <v>0</v>
      </c>
      <c r="R122" s="5">
        <v>0</v>
      </c>
      <c r="S122" s="5">
        <v>0</v>
      </c>
      <c r="T122" s="14">
        <v>8</v>
      </c>
      <c r="U122" s="14">
        <f t="shared" si="8"/>
        <v>320</v>
      </c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6">
        <v>4</v>
      </c>
      <c r="AX122" s="15"/>
      <c r="AY122" s="16">
        <v>4</v>
      </c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7"/>
    </row>
    <row r="123" spans="1:62" ht="61.5" customHeight="1" x14ac:dyDescent="0.25">
      <c r="A123" s="5" t="s">
        <v>712</v>
      </c>
      <c r="B123" s="5" t="s">
        <v>62</v>
      </c>
      <c r="C123" s="5" t="s">
        <v>63</v>
      </c>
      <c r="D123" s="5" t="s">
        <v>167</v>
      </c>
      <c r="E123" s="5" t="s">
        <v>415</v>
      </c>
      <c r="F123" s="5" t="s">
        <v>416</v>
      </c>
      <c r="G123" s="13" t="str">
        <f t="shared" si="6"/>
        <v>U043QD_00022_C4002.jpg</v>
      </c>
      <c r="H123" s="5" t="s">
        <v>72</v>
      </c>
      <c r="I123" s="5" t="s">
        <v>80</v>
      </c>
      <c r="J123" s="5" t="s">
        <v>59</v>
      </c>
      <c r="K123" s="5" t="s">
        <v>64</v>
      </c>
      <c r="L123" s="5">
        <v>36</v>
      </c>
      <c r="M123" s="5">
        <v>0</v>
      </c>
      <c r="N123" s="5">
        <v>0</v>
      </c>
      <c r="O123" s="5">
        <v>0</v>
      </c>
      <c r="P123" s="5">
        <v>79.900000000000006</v>
      </c>
      <c r="Q123" s="5">
        <v>0</v>
      </c>
      <c r="R123" s="5">
        <v>0</v>
      </c>
      <c r="S123" s="5">
        <v>0</v>
      </c>
      <c r="T123" s="14">
        <v>6</v>
      </c>
      <c r="U123" s="14">
        <f t="shared" si="8"/>
        <v>216</v>
      </c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6">
        <v>4</v>
      </c>
      <c r="AX123" s="15"/>
      <c r="AY123" s="16">
        <v>2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7"/>
    </row>
    <row r="124" spans="1:62" ht="61.5" customHeight="1" x14ac:dyDescent="0.25">
      <c r="A124" s="5" t="s">
        <v>712</v>
      </c>
      <c r="B124" s="5" t="s">
        <v>62</v>
      </c>
      <c r="C124" s="5" t="s">
        <v>57</v>
      </c>
      <c r="D124" s="5" t="s">
        <v>347</v>
      </c>
      <c r="E124" s="5" t="s">
        <v>417</v>
      </c>
      <c r="F124" s="5" t="s">
        <v>418</v>
      </c>
      <c r="G124" s="13" t="str">
        <f t="shared" si="6"/>
        <v>U25ECA_02214_C1006.jpg</v>
      </c>
      <c r="H124" s="5" t="s">
        <v>138</v>
      </c>
      <c r="I124" s="5" t="s">
        <v>156</v>
      </c>
      <c r="J124" s="5" t="s">
        <v>59</v>
      </c>
      <c r="K124" s="5" t="s">
        <v>64</v>
      </c>
      <c r="L124" s="5">
        <v>47.8</v>
      </c>
      <c r="M124" s="5">
        <v>0</v>
      </c>
      <c r="N124" s="5">
        <v>0</v>
      </c>
      <c r="O124" s="5">
        <v>0</v>
      </c>
      <c r="P124" s="5">
        <v>109.9</v>
      </c>
      <c r="Q124" s="5">
        <v>0</v>
      </c>
      <c r="R124" s="5">
        <v>0</v>
      </c>
      <c r="S124" s="5">
        <v>0</v>
      </c>
      <c r="T124" s="14">
        <v>6</v>
      </c>
      <c r="U124" s="14">
        <f t="shared" si="8"/>
        <v>286.79999999999995</v>
      </c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6">
        <v>2</v>
      </c>
      <c r="AX124" s="15"/>
      <c r="AY124" s="16">
        <v>1</v>
      </c>
      <c r="AZ124" s="16">
        <v>2</v>
      </c>
      <c r="BA124" s="15"/>
      <c r="BB124" s="15"/>
      <c r="BC124" s="15"/>
      <c r="BD124" s="15"/>
      <c r="BE124" s="15"/>
      <c r="BF124" s="15"/>
      <c r="BG124" s="16">
        <v>1</v>
      </c>
      <c r="BH124" s="15"/>
      <c r="BI124" s="15"/>
      <c r="BJ124" s="17"/>
    </row>
    <row r="125" spans="1:62" ht="61.5" customHeight="1" x14ac:dyDescent="0.25">
      <c r="A125" s="5" t="s">
        <v>712</v>
      </c>
      <c r="B125" s="5" t="s">
        <v>62</v>
      </c>
      <c r="C125" s="5" t="s">
        <v>57</v>
      </c>
      <c r="D125" s="5" t="s">
        <v>231</v>
      </c>
      <c r="E125" s="5" t="s">
        <v>473</v>
      </c>
      <c r="F125" s="5" t="s">
        <v>474</v>
      </c>
      <c r="G125" s="13" t="str">
        <f t="shared" si="6"/>
        <v>U4207K_02214_C1018.jpg</v>
      </c>
      <c r="H125" s="5" t="s">
        <v>230</v>
      </c>
      <c r="I125" s="5" t="s">
        <v>156</v>
      </c>
      <c r="J125" s="5" t="s">
        <v>59</v>
      </c>
      <c r="K125" s="5" t="s">
        <v>64</v>
      </c>
      <c r="L125" s="5">
        <v>45</v>
      </c>
      <c r="M125" s="5">
        <v>0</v>
      </c>
      <c r="N125" s="5">
        <v>0</v>
      </c>
      <c r="O125" s="5">
        <v>0</v>
      </c>
      <c r="P125" s="5">
        <v>99.9</v>
      </c>
      <c r="Q125" s="5">
        <v>0</v>
      </c>
      <c r="R125" s="5">
        <v>0</v>
      </c>
      <c r="S125" s="5">
        <v>0</v>
      </c>
      <c r="T125" s="14">
        <v>4</v>
      </c>
      <c r="U125" s="14">
        <f t="shared" si="8"/>
        <v>180</v>
      </c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6">
        <v>4</v>
      </c>
      <c r="BC125" s="15"/>
      <c r="BD125" s="15"/>
      <c r="BE125" s="15"/>
      <c r="BF125" s="15"/>
      <c r="BG125" s="15"/>
      <c r="BH125" s="15"/>
      <c r="BI125" s="15"/>
      <c r="BJ125" s="17"/>
    </row>
    <row r="126" spans="1:62" ht="61.5" customHeight="1" x14ac:dyDescent="0.25">
      <c r="A126" s="5" t="s">
        <v>712</v>
      </c>
      <c r="B126" s="5" t="s">
        <v>62</v>
      </c>
      <c r="C126" s="5" t="s">
        <v>65</v>
      </c>
      <c r="D126" s="5" t="s">
        <v>100</v>
      </c>
      <c r="E126" s="5" t="s">
        <v>510</v>
      </c>
      <c r="F126" s="5" t="s">
        <v>511</v>
      </c>
      <c r="G126" s="13" t="str">
        <f t="shared" si="6"/>
        <v>U0299A_00043_C6026.jpg</v>
      </c>
      <c r="H126" s="5" t="s">
        <v>66</v>
      </c>
      <c r="I126" s="5" t="s">
        <v>61</v>
      </c>
      <c r="J126" s="5" t="s">
        <v>59</v>
      </c>
      <c r="K126" s="5" t="s">
        <v>64</v>
      </c>
      <c r="L126" s="5">
        <v>45</v>
      </c>
      <c r="M126" s="5">
        <v>0</v>
      </c>
      <c r="N126" s="5">
        <v>0</v>
      </c>
      <c r="O126" s="5">
        <v>0</v>
      </c>
      <c r="P126" s="5">
        <v>99.9</v>
      </c>
      <c r="Q126" s="5">
        <v>0</v>
      </c>
      <c r="R126" s="5">
        <v>0</v>
      </c>
      <c r="S126" s="5">
        <v>0</v>
      </c>
      <c r="T126" s="14">
        <v>3</v>
      </c>
      <c r="U126" s="14">
        <f t="shared" si="8"/>
        <v>135</v>
      </c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6">
        <v>3</v>
      </c>
      <c r="BI126" s="15"/>
      <c r="BJ126" s="17"/>
    </row>
    <row r="127" spans="1:62" ht="61.5" customHeight="1" x14ac:dyDescent="0.25">
      <c r="A127" s="5" t="s">
        <v>712</v>
      </c>
      <c r="B127" s="5" t="s">
        <v>62</v>
      </c>
      <c r="C127" s="5" t="s">
        <v>65</v>
      </c>
      <c r="D127" s="5" t="s">
        <v>100</v>
      </c>
      <c r="E127" s="5" t="s">
        <v>512</v>
      </c>
      <c r="F127" s="5" t="s">
        <v>513</v>
      </c>
      <c r="G127" s="13" t="str">
        <f t="shared" si="6"/>
        <v>U0299C_00043_C6001.jpg</v>
      </c>
      <c r="H127" s="5" t="s">
        <v>97</v>
      </c>
      <c r="I127" s="5" t="s">
        <v>61</v>
      </c>
      <c r="J127" s="5" t="s">
        <v>59</v>
      </c>
      <c r="K127" s="5" t="s">
        <v>64</v>
      </c>
      <c r="L127" s="5">
        <v>45</v>
      </c>
      <c r="M127" s="5">
        <v>0</v>
      </c>
      <c r="N127" s="5">
        <v>0</v>
      </c>
      <c r="O127" s="5">
        <v>0</v>
      </c>
      <c r="P127" s="5">
        <v>99.9</v>
      </c>
      <c r="Q127" s="5">
        <v>0</v>
      </c>
      <c r="R127" s="5">
        <v>0</v>
      </c>
      <c r="S127" s="5">
        <v>0</v>
      </c>
      <c r="T127" s="14">
        <v>3</v>
      </c>
      <c r="U127" s="14">
        <f t="shared" si="8"/>
        <v>135</v>
      </c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6">
        <v>2</v>
      </c>
      <c r="BG127" s="16">
        <v>1</v>
      </c>
      <c r="BH127" s="15"/>
      <c r="BI127" s="15"/>
      <c r="BJ127" s="17"/>
    </row>
    <row r="128" spans="1:62" ht="61.5" customHeight="1" x14ac:dyDescent="0.25">
      <c r="A128" s="5" t="s">
        <v>712</v>
      </c>
      <c r="B128" s="5" t="s">
        <v>62</v>
      </c>
      <c r="C128" s="5" t="s">
        <v>57</v>
      </c>
      <c r="D128" s="5" t="s">
        <v>514</v>
      </c>
      <c r="E128" s="5" t="s">
        <v>515</v>
      </c>
      <c r="F128" s="5" t="s">
        <v>516</v>
      </c>
      <c r="G128" s="13" t="str">
        <f t="shared" si="6"/>
        <v>U255WA_02243_C9999.jpg</v>
      </c>
      <c r="H128" s="5" t="s">
        <v>58</v>
      </c>
      <c r="I128" s="5" t="s">
        <v>170</v>
      </c>
      <c r="J128" s="5" t="s">
        <v>59</v>
      </c>
      <c r="K128" s="5" t="s">
        <v>64</v>
      </c>
      <c r="L128" s="5">
        <v>45</v>
      </c>
      <c r="M128" s="5">
        <v>0</v>
      </c>
      <c r="N128" s="5">
        <v>0</v>
      </c>
      <c r="O128" s="5">
        <v>0</v>
      </c>
      <c r="P128" s="5">
        <v>99.9</v>
      </c>
      <c r="Q128" s="5">
        <v>0</v>
      </c>
      <c r="R128" s="5">
        <v>0</v>
      </c>
      <c r="S128" s="5">
        <v>0</v>
      </c>
      <c r="T128" s="14">
        <v>3</v>
      </c>
      <c r="U128" s="14">
        <f t="shared" si="8"/>
        <v>135</v>
      </c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6">
        <v>2</v>
      </c>
      <c r="BE128" s="15"/>
      <c r="BF128" s="15"/>
      <c r="BG128" s="16">
        <v>1</v>
      </c>
      <c r="BH128" s="15"/>
      <c r="BI128" s="15"/>
      <c r="BJ128" s="17"/>
    </row>
    <row r="129" spans="1:62" ht="61.5" customHeight="1" x14ac:dyDescent="0.25">
      <c r="A129" s="5" t="s">
        <v>712</v>
      </c>
      <c r="B129" s="5" t="s">
        <v>62</v>
      </c>
      <c r="C129" s="5" t="s">
        <v>57</v>
      </c>
      <c r="D129" s="5" t="s">
        <v>172</v>
      </c>
      <c r="E129" s="5" t="s">
        <v>517</v>
      </c>
      <c r="F129" s="5" t="s">
        <v>518</v>
      </c>
      <c r="G129" s="13" t="str">
        <f t="shared" si="6"/>
        <v>U25D7E_00085_C9999.jpg</v>
      </c>
      <c r="H129" s="5" t="s">
        <v>58</v>
      </c>
      <c r="I129" s="5" t="s">
        <v>71</v>
      </c>
      <c r="J129" s="5" t="s">
        <v>59</v>
      </c>
      <c r="K129" s="5" t="s">
        <v>140</v>
      </c>
      <c r="L129" s="5">
        <v>60.85</v>
      </c>
      <c r="M129" s="5">
        <v>0</v>
      </c>
      <c r="N129" s="5">
        <v>0</v>
      </c>
      <c r="O129" s="5">
        <v>0</v>
      </c>
      <c r="P129" s="5">
        <v>139.9</v>
      </c>
      <c r="Q129" s="5">
        <v>0</v>
      </c>
      <c r="R129" s="5">
        <v>0</v>
      </c>
      <c r="S129" s="5">
        <v>0</v>
      </c>
      <c r="T129" s="14">
        <v>3</v>
      </c>
      <c r="U129" s="14">
        <f t="shared" si="8"/>
        <v>182.55</v>
      </c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6">
        <v>2</v>
      </c>
      <c r="AZ129" s="15"/>
      <c r="BA129" s="15"/>
      <c r="BB129" s="15"/>
      <c r="BC129" s="15"/>
      <c r="BD129" s="16">
        <v>1</v>
      </c>
      <c r="BE129" s="15"/>
      <c r="BF129" s="15"/>
      <c r="BG129" s="15"/>
      <c r="BH129" s="15"/>
      <c r="BI129" s="15"/>
      <c r="BJ129" s="17"/>
    </row>
    <row r="130" spans="1:62" ht="61.5" customHeight="1" x14ac:dyDescent="0.25">
      <c r="A130" s="5" t="s">
        <v>712</v>
      </c>
      <c r="B130" s="5" t="s">
        <v>62</v>
      </c>
      <c r="C130" s="5" t="s">
        <v>57</v>
      </c>
      <c r="D130" s="5" t="s">
        <v>519</v>
      </c>
      <c r="E130" s="5" t="s">
        <v>520</v>
      </c>
      <c r="F130" s="5" t="s">
        <v>521</v>
      </c>
      <c r="G130" s="13" t="str">
        <f t="shared" si="6"/>
        <v>U156HA_00085_C1554.jpg</v>
      </c>
      <c r="H130" s="5" t="s">
        <v>522</v>
      </c>
      <c r="I130" s="5" t="s">
        <v>71</v>
      </c>
      <c r="J130" s="5" t="s">
        <v>59</v>
      </c>
      <c r="K130" s="5" t="s">
        <v>210</v>
      </c>
      <c r="L130" s="5">
        <v>47.8</v>
      </c>
      <c r="M130" s="5">
        <v>0</v>
      </c>
      <c r="N130" s="5">
        <v>0</v>
      </c>
      <c r="O130" s="5">
        <v>0</v>
      </c>
      <c r="P130" s="5">
        <v>109.9</v>
      </c>
      <c r="Q130" s="5">
        <v>0</v>
      </c>
      <c r="R130" s="5">
        <v>0</v>
      </c>
      <c r="S130" s="5">
        <v>0</v>
      </c>
      <c r="T130" s="14">
        <v>3</v>
      </c>
      <c r="U130" s="14">
        <f t="shared" si="8"/>
        <v>143.39999999999998</v>
      </c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6">
        <v>1</v>
      </c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6">
        <v>2</v>
      </c>
      <c r="BJ130" s="17"/>
    </row>
    <row r="131" spans="1:62" ht="61.5" customHeight="1" x14ac:dyDescent="0.25">
      <c r="A131" s="5" t="s">
        <v>712</v>
      </c>
      <c r="B131" s="5" t="s">
        <v>62</v>
      </c>
      <c r="C131" s="5" t="s">
        <v>57</v>
      </c>
      <c r="D131" s="5" t="s">
        <v>519</v>
      </c>
      <c r="E131" s="5" t="s">
        <v>520</v>
      </c>
      <c r="F131" s="5" t="s">
        <v>523</v>
      </c>
      <c r="G131" s="13" t="str">
        <f t="shared" si="6"/>
        <v>U156HA_0CL22_C1318.jpg</v>
      </c>
      <c r="H131" s="5" t="s">
        <v>229</v>
      </c>
      <c r="I131" s="5" t="s">
        <v>86</v>
      </c>
      <c r="J131" s="5" t="s">
        <v>59</v>
      </c>
      <c r="K131" s="5" t="s">
        <v>210</v>
      </c>
      <c r="L131" s="5">
        <v>47.8</v>
      </c>
      <c r="M131" s="5">
        <v>0</v>
      </c>
      <c r="N131" s="5">
        <v>0</v>
      </c>
      <c r="O131" s="5">
        <v>0</v>
      </c>
      <c r="P131" s="5">
        <v>109.9</v>
      </c>
      <c r="Q131" s="5">
        <v>0</v>
      </c>
      <c r="R131" s="5">
        <v>0</v>
      </c>
      <c r="S131" s="5">
        <v>0</v>
      </c>
      <c r="T131" s="14">
        <v>3</v>
      </c>
      <c r="U131" s="14">
        <f t="shared" si="8"/>
        <v>143.39999999999998</v>
      </c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6">
        <v>3</v>
      </c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7"/>
    </row>
    <row r="132" spans="1:62" ht="61.5" customHeight="1" x14ac:dyDescent="0.25">
      <c r="A132" s="5" t="s">
        <v>712</v>
      </c>
      <c r="B132" s="5" t="s">
        <v>62</v>
      </c>
      <c r="C132" s="5" t="s">
        <v>63</v>
      </c>
      <c r="D132" s="5" t="s">
        <v>335</v>
      </c>
      <c r="E132" s="5" t="s">
        <v>572</v>
      </c>
      <c r="F132" s="5" t="s">
        <v>573</v>
      </c>
      <c r="G132" s="13" t="str">
        <f t="shared" si="6"/>
        <v>U1144V_00046_C1001.jpg</v>
      </c>
      <c r="H132" s="5" t="s">
        <v>77</v>
      </c>
      <c r="I132" s="5" t="s">
        <v>99</v>
      </c>
      <c r="J132" s="5" t="s">
        <v>59</v>
      </c>
      <c r="K132" s="5" t="s">
        <v>64</v>
      </c>
      <c r="L132" s="5">
        <v>56.5</v>
      </c>
      <c r="M132" s="5">
        <v>0</v>
      </c>
      <c r="N132" s="5">
        <v>0</v>
      </c>
      <c r="O132" s="5">
        <v>0</v>
      </c>
      <c r="P132" s="5">
        <v>129.9</v>
      </c>
      <c r="Q132" s="5">
        <v>0</v>
      </c>
      <c r="R132" s="5">
        <v>0</v>
      </c>
      <c r="S132" s="5">
        <v>0</v>
      </c>
      <c r="T132" s="14">
        <v>2</v>
      </c>
      <c r="U132" s="14">
        <f t="shared" si="8"/>
        <v>113</v>
      </c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6">
        <v>1</v>
      </c>
      <c r="BI132" s="16">
        <v>1</v>
      </c>
      <c r="BJ132" s="17"/>
    </row>
    <row r="133" spans="1:62" ht="61.5" customHeight="1" x14ac:dyDescent="0.25">
      <c r="A133" s="5" t="s">
        <v>712</v>
      </c>
      <c r="B133" s="5" t="s">
        <v>62</v>
      </c>
      <c r="C133" s="5" t="s">
        <v>57</v>
      </c>
      <c r="D133" s="5" t="s">
        <v>514</v>
      </c>
      <c r="E133" s="5" t="s">
        <v>515</v>
      </c>
      <c r="F133" s="5" t="s">
        <v>574</v>
      </c>
      <c r="G133" s="13" t="str">
        <f t="shared" ref="G133:G164" si="9">MID($F133,1,6)&amp;"_"&amp;MID($F133,7,5)&amp;"_"&amp;MID($F133,12,5)&amp;".jpg"</f>
        <v>U255WA_02243_C1209.jpg</v>
      </c>
      <c r="H133" s="5" t="s">
        <v>259</v>
      </c>
      <c r="I133" s="5" t="s">
        <v>170</v>
      </c>
      <c r="J133" s="5" t="s">
        <v>59</v>
      </c>
      <c r="K133" s="5" t="s">
        <v>64</v>
      </c>
      <c r="L133" s="5">
        <v>45</v>
      </c>
      <c r="M133" s="5">
        <v>0</v>
      </c>
      <c r="N133" s="5">
        <v>0</v>
      </c>
      <c r="O133" s="5">
        <v>0</v>
      </c>
      <c r="P133" s="5">
        <v>99.9</v>
      </c>
      <c r="Q133" s="5">
        <v>0</v>
      </c>
      <c r="R133" s="5">
        <v>0</v>
      </c>
      <c r="S133" s="5">
        <v>0</v>
      </c>
      <c r="T133" s="14">
        <v>2</v>
      </c>
      <c r="U133" s="14">
        <f t="shared" si="8"/>
        <v>90</v>
      </c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6">
        <v>1</v>
      </c>
      <c r="AZ133" s="15"/>
      <c r="BA133" s="15"/>
      <c r="BB133" s="15"/>
      <c r="BC133" s="15"/>
      <c r="BD133" s="16">
        <v>1</v>
      </c>
      <c r="BE133" s="15"/>
      <c r="BF133" s="15"/>
      <c r="BG133" s="15"/>
      <c r="BH133" s="15"/>
      <c r="BI133" s="15"/>
      <c r="BJ133" s="17"/>
    </row>
    <row r="134" spans="1:62" ht="61.5" customHeight="1" x14ac:dyDescent="0.25">
      <c r="A134" s="5" t="s">
        <v>712</v>
      </c>
      <c r="B134" s="5" t="s">
        <v>62</v>
      </c>
      <c r="C134" s="5" t="s">
        <v>57</v>
      </c>
      <c r="D134" s="5" t="s">
        <v>173</v>
      </c>
      <c r="E134" s="5" t="s">
        <v>575</v>
      </c>
      <c r="F134" s="5" t="s">
        <v>576</v>
      </c>
      <c r="G134" s="13" t="str">
        <f t="shared" si="9"/>
        <v>U253FA_0EK14_C0017.jpg</v>
      </c>
      <c r="H134" s="5" t="s">
        <v>228</v>
      </c>
      <c r="I134" s="5" t="s">
        <v>386</v>
      </c>
      <c r="J134" s="5" t="s">
        <v>59</v>
      </c>
      <c r="K134" s="5" t="s">
        <v>64</v>
      </c>
      <c r="L134" s="5">
        <v>36</v>
      </c>
      <c r="M134" s="5">
        <v>0</v>
      </c>
      <c r="N134" s="5">
        <v>0</v>
      </c>
      <c r="O134" s="5">
        <v>0</v>
      </c>
      <c r="P134" s="5">
        <v>79.900000000000006</v>
      </c>
      <c r="Q134" s="5">
        <v>0</v>
      </c>
      <c r="R134" s="5">
        <v>0</v>
      </c>
      <c r="S134" s="5">
        <v>0</v>
      </c>
      <c r="T134" s="14">
        <v>2</v>
      </c>
      <c r="U134" s="14">
        <f t="shared" si="8"/>
        <v>72</v>
      </c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6">
        <v>1</v>
      </c>
      <c r="AX134" s="15"/>
      <c r="AY134" s="15"/>
      <c r="AZ134" s="16">
        <v>1</v>
      </c>
      <c r="BA134" s="15"/>
      <c r="BB134" s="15"/>
      <c r="BC134" s="15"/>
      <c r="BD134" s="15"/>
      <c r="BE134" s="15"/>
      <c r="BF134" s="15"/>
      <c r="BG134" s="15"/>
      <c r="BH134" s="15"/>
      <c r="BI134" s="15"/>
      <c r="BJ134" s="17"/>
    </row>
    <row r="135" spans="1:62" ht="61.5" customHeight="1" x14ac:dyDescent="0.25">
      <c r="A135" s="5" t="s">
        <v>712</v>
      </c>
      <c r="B135" s="5" t="s">
        <v>62</v>
      </c>
      <c r="C135" s="5" t="s">
        <v>57</v>
      </c>
      <c r="D135" s="5" t="s">
        <v>226</v>
      </c>
      <c r="E135" s="5" t="s">
        <v>227</v>
      </c>
      <c r="F135" s="5" t="s">
        <v>689</v>
      </c>
      <c r="G135" s="13" t="str">
        <f t="shared" si="9"/>
        <v>U16DQA_085FU_C4002.jpg</v>
      </c>
      <c r="H135" s="5" t="s">
        <v>72</v>
      </c>
      <c r="I135" s="5" t="s">
        <v>680</v>
      </c>
      <c r="J135" s="5" t="s">
        <v>59</v>
      </c>
      <c r="K135" s="5" t="s">
        <v>64</v>
      </c>
      <c r="L135" s="5">
        <v>47.8</v>
      </c>
      <c r="M135" s="5">
        <v>0</v>
      </c>
      <c r="N135" s="5">
        <v>0</v>
      </c>
      <c r="O135" s="5">
        <v>0</v>
      </c>
      <c r="P135" s="5">
        <v>109.9</v>
      </c>
      <c r="Q135" s="5">
        <v>0</v>
      </c>
      <c r="R135" s="5">
        <v>0</v>
      </c>
      <c r="S135" s="5">
        <v>0</v>
      </c>
      <c r="T135" s="14">
        <v>1</v>
      </c>
      <c r="U135" s="14">
        <f t="shared" si="8"/>
        <v>47.8</v>
      </c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6">
        <v>1</v>
      </c>
      <c r="BI135" s="15"/>
      <c r="BJ135" s="17"/>
    </row>
    <row r="136" spans="1:62" ht="61.5" customHeight="1" x14ac:dyDescent="0.25">
      <c r="A136" s="5" t="s">
        <v>712</v>
      </c>
      <c r="B136" s="5" t="s">
        <v>62</v>
      </c>
      <c r="C136" s="5" t="s">
        <v>57</v>
      </c>
      <c r="D136" s="5" t="s">
        <v>690</v>
      </c>
      <c r="E136" s="5" t="s">
        <v>691</v>
      </c>
      <c r="F136" s="5" t="s">
        <v>692</v>
      </c>
      <c r="G136" s="13" t="str">
        <f t="shared" si="9"/>
        <v>U16CQA_0ME22_C0661.jpg</v>
      </c>
      <c r="H136" s="5" t="s">
        <v>112</v>
      </c>
      <c r="I136" s="5" t="s">
        <v>693</v>
      </c>
      <c r="J136" s="5" t="s">
        <v>59</v>
      </c>
      <c r="K136" s="5" t="s">
        <v>64</v>
      </c>
      <c r="L136" s="5">
        <v>45</v>
      </c>
      <c r="M136" s="5">
        <v>0</v>
      </c>
      <c r="N136" s="5">
        <v>0</v>
      </c>
      <c r="O136" s="5">
        <v>0</v>
      </c>
      <c r="P136" s="5">
        <v>99.9</v>
      </c>
      <c r="Q136" s="5">
        <v>0</v>
      </c>
      <c r="R136" s="5">
        <v>0</v>
      </c>
      <c r="S136" s="5">
        <v>0</v>
      </c>
      <c r="T136" s="14">
        <v>1</v>
      </c>
      <c r="U136" s="14">
        <f t="shared" si="8"/>
        <v>45</v>
      </c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6">
        <v>1</v>
      </c>
      <c r="BI136" s="15"/>
      <c r="BJ136" s="17"/>
    </row>
    <row r="137" spans="1:62" ht="61.5" customHeight="1" x14ac:dyDescent="0.25">
      <c r="A137" s="5" t="s">
        <v>712</v>
      </c>
      <c r="B137" s="5" t="s">
        <v>62</v>
      </c>
      <c r="C137" s="5" t="s">
        <v>57</v>
      </c>
      <c r="D137" s="5" t="s">
        <v>315</v>
      </c>
      <c r="E137" s="5" t="s">
        <v>316</v>
      </c>
      <c r="F137" s="5" t="s">
        <v>694</v>
      </c>
      <c r="G137" s="13" t="str">
        <f t="shared" si="9"/>
        <v>U25DWA_000NB_C4002.jpg</v>
      </c>
      <c r="H137" s="5" t="s">
        <v>72</v>
      </c>
      <c r="I137" s="5" t="s">
        <v>695</v>
      </c>
      <c r="J137" s="5" t="s">
        <v>59</v>
      </c>
      <c r="K137" s="5" t="s">
        <v>64</v>
      </c>
      <c r="L137" s="5">
        <v>36</v>
      </c>
      <c r="M137" s="5">
        <v>0</v>
      </c>
      <c r="N137" s="5">
        <v>0</v>
      </c>
      <c r="O137" s="5">
        <v>0</v>
      </c>
      <c r="P137" s="5">
        <v>79.900000000000006</v>
      </c>
      <c r="Q137" s="5">
        <v>0</v>
      </c>
      <c r="R137" s="5">
        <v>0</v>
      </c>
      <c r="S137" s="5">
        <v>0</v>
      </c>
      <c r="T137" s="14">
        <v>1</v>
      </c>
      <c r="U137" s="14">
        <f t="shared" si="8"/>
        <v>36</v>
      </c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6">
        <v>1</v>
      </c>
      <c r="BH137" s="15"/>
      <c r="BI137" s="15"/>
      <c r="BJ137" s="17"/>
    </row>
    <row r="138" spans="1:62" ht="61.5" customHeight="1" x14ac:dyDescent="0.25">
      <c r="A138" s="5" t="s">
        <v>712</v>
      </c>
      <c r="B138" s="5" t="s">
        <v>62</v>
      </c>
      <c r="C138" s="5" t="s">
        <v>57</v>
      </c>
      <c r="D138" s="5" t="s">
        <v>696</v>
      </c>
      <c r="E138" s="5" t="s">
        <v>697</v>
      </c>
      <c r="F138" s="5" t="s">
        <v>698</v>
      </c>
      <c r="G138" s="13" t="str">
        <f t="shared" si="9"/>
        <v>U25CZB_02214_C4002.jpg</v>
      </c>
      <c r="H138" s="5" t="s">
        <v>72</v>
      </c>
      <c r="I138" s="5" t="s">
        <v>156</v>
      </c>
      <c r="J138" s="5" t="s">
        <v>59</v>
      </c>
      <c r="K138" s="5" t="s">
        <v>64</v>
      </c>
      <c r="L138" s="5">
        <v>44.4</v>
      </c>
      <c r="M138" s="5">
        <v>0</v>
      </c>
      <c r="N138" s="5">
        <v>0</v>
      </c>
      <c r="O138" s="5">
        <v>0</v>
      </c>
      <c r="P138" s="5">
        <v>99.9</v>
      </c>
      <c r="Q138" s="5">
        <v>0</v>
      </c>
      <c r="R138" s="5">
        <v>0</v>
      </c>
      <c r="S138" s="5">
        <v>0</v>
      </c>
      <c r="T138" s="14">
        <v>1</v>
      </c>
      <c r="U138" s="14">
        <f t="shared" si="8"/>
        <v>44.4</v>
      </c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6">
        <v>1</v>
      </c>
      <c r="BI138" s="15"/>
      <c r="BJ138" s="17"/>
    </row>
    <row r="139" spans="1:62" ht="61.5" customHeight="1" x14ac:dyDescent="0.25">
      <c r="A139" s="5" t="s">
        <v>712</v>
      </c>
      <c r="B139" s="5" t="s">
        <v>62</v>
      </c>
      <c r="C139" s="5" t="s">
        <v>57</v>
      </c>
      <c r="D139" s="5" t="s">
        <v>173</v>
      </c>
      <c r="E139" s="5" t="s">
        <v>575</v>
      </c>
      <c r="F139" s="5" t="s">
        <v>699</v>
      </c>
      <c r="G139" s="13" t="str">
        <f t="shared" si="9"/>
        <v>U253FA_0EK14_C0661.jpg</v>
      </c>
      <c r="H139" s="5" t="s">
        <v>112</v>
      </c>
      <c r="I139" s="5" t="s">
        <v>386</v>
      </c>
      <c r="J139" s="5" t="s">
        <v>59</v>
      </c>
      <c r="K139" s="5" t="s">
        <v>64</v>
      </c>
      <c r="L139" s="5">
        <v>36</v>
      </c>
      <c r="M139" s="5">
        <v>0</v>
      </c>
      <c r="N139" s="5">
        <v>0</v>
      </c>
      <c r="O139" s="5">
        <v>0</v>
      </c>
      <c r="P139" s="5">
        <v>79.900000000000006</v>
      </c>
      <c r="Q139" s="5">
        <v>0</v>
      </c>
      <c r="R139" s="5">
        <v>0</v>
      </c>
      <c r="S139" s="5">
        <v>0</v>
      </c>
      <c r="T139" s="14">
        <v>1</v>
      </c>
      <c r="U139" s="14">
        <f t="shared" si="8"/>
        <v>36</v>
      </c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6">
        <v>1</v>
      </c>
      <c r="BE139" s="15"/>
      <c r="BF139" s="15"/>
      <c r="BG139" s="15"/>
      <c r="BH139" s="15"/>
      <c r="BI139" s="15"/>
      <c r="BJ139" s="17"/>
    </row>
    <row r="140" spans="1:62" ht="61.5" customHeight="1" x14ac:dyDescent="0.25">
      <c r="A140" s="5" t="s">
        <v>712</v>
      </c>
      <c r="B140" s="5" t="s">
        <v>62</v>
      </c>
      <c r="C140" s="5" t="s">
        <v>57</v>
      </c>
      <c r="D140" s="5" t="s">
        <v>700</v>
      </c>
      <c r="E140" s="5" t="s">
        <v>701</v>
      </c>
      <c r="F140" s="5" t="s">
        <v>702</v>
      </c>
      <c r="G140" s="13" t="str">
        <f t="shared" si="9"/>
        <v>U254GB_02011_C1010.jpg</v>
      </c>
      <c r="H140" s="5" t="s">
        <v>163</v>
      </c>
      <c r="I140" s="5" t="s">
        <v>89</v>
      </c>
      <c r="J140" s="5" t="s">
        <v>59</v>
      </c>
      <c r="K140" s="5" t="s">
        <v>64</v>
      </c>
      <c r="L140" s="5">
        <v>44.4</v>
      </c>
      <c r="M140" s="5">
        <v>0</v>
      </c>
      <c r="N140" s="5">
        <v>0</v>
      </c>
      <c r="O140" s="5">
        <v>0</v>
      </c>
      <c r="P140" s="5">
        <v>99.9</v>
      </c>
      <c r="Q140" s="5">
        <v>0</v>
      </c>
      <c r="R140" s="5">
        <v>0</v>
      </c>
      <c r="S140" s="5">
        <v>0</v>
      </c>
      <c r="T140" s="14">
        <v>1</v>
      </c>
      <c r="U140" s="14">
        <f t="shared" si="8"/>
        <v>44.4</v>
      </c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6">
        <v>1</v>
      </c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7"/>
    </row>
    <row r="141" spans="1:62" ht="61.5" customHeight="1" x14ac:dyDescent="0.25">
      <c r="A141" s="5" t="s">
        <v>712</v>
      </c>
      <c r="B141" s="5" t="s">
        <v>60</v>
      </c>
      <c r="C141" s="5" t="s">
        <v>57</v>
      </c>
      <c r="D141" s="5" t="s">
        <v>235</v>
      </c>
      <c r="E141" s="5" t="s">
        <v>236</v>
      </c>
      <c r="F141" s="5" t="s">
        <v>237</v>
      </c>
      <c r="G141" s="13" t="str">
        <f t="shared" si="9"/>
        <v>D25RTB_0FUPZ_C1352.jpg</v>
      </c>
      <c r="H141" s="5" t="s">
        <v>101</v>
      </c>
      <c r="I141" s="5" t="s">
        <v>238</v>
      </c>
      <c r="J141" s="5" t="s">
        <v>59</v>
      </c>
      <c r="K141" s="5" t="s">
        <v>64</v>
      </c>
      <c r="L141" s="5">
        <v>47.8</v>
      </c>
      <c r="M141" s="5">
        <v>0</v>
      </c>
      <c r="N141" s="5">
        <v>0</v>
      </c>
      <c r="O141" s="5">
        <v>0</v>
      </c>
      <c r="P141" s="5">
        <v>109.9</v>
      </c>
      <c r="Q141" s="5">
        <v>0</v>
      </c>
      <c r="R141" s="5">
        <v>0</v>
      </c>
      <c r="S141" s="5">
        <v>0</v>
      </c>
      <c r="T141" s="14">
        <v>80</v>
      </c>
      <c r="U141" s="14">
        <f t="shared" si="8"/>
        <v>3824</v>
      </c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6">
        <v>9</v>
      </c>
      <c r="AQ141" s="16">
        <v>14</v>
      </c>
      <c r="AR141" s="15"/>
      <c r="AS141" s="16">
        <v>11</v>
      </c>
      <c r="AT141" s="15"/>
      <c r="AU141" s="16">
        <v>19</v>
      </c>
      <c r="AV141" s="15"/>
      <c r="AW141" s="16">
        <v>13</v>
      </c>
      <c r="AX141" s="15"/>
      <c r="AY141" s="16">
        <v>9</v>
      </c>
      <c r="AZ141" s="16">
        <v>5</v>
      </c>
      <c r="BA141" s="15"/>
      <c r="BB141" s="15"/>
      <c r="BC141" s="15"/>
      <c r="BD141" s="15"/>
      <c r="BE141" s="15"/>
      <c r="BF141" s="15"/>
      <c r="BG141" s="15"/>
      <c r="BH141" s="15"/>
      <c r="BI141" s="15"/>
      <c r="BJ141" s="17"/>
    </row>
    <row r="142" spans="1:62" ht="61.5" customHeight="1" x14ac:dyDescent="0.25">
      <c r="A142" s="5" t="s">
        <v>712</v>
      </c>
      <c r="B142" s="5" t="s">
        <v>60</v>
      </c>
      <c r="C142" s="5" t="s">
        <v>57</v>
      </c>
      <c r="D142" s="5" t="s">
        <v>219</v>
      </c>
      <c r="E142" s="5" t="s">
        <v>221</v>
      </c>
      <c r="F142" s="5" t="s">
        <v>245</v>
      </c>
      <c r="G142" s="13" t="str">
        <f t="shared" si="9"/>
        <v>D94AQA_022BN_C9B1G.jpg</v>
      </c>
      <c r="H142" s="5" t="s">
        <v>246</v>
      </c>
      <c r="I142" s="5" t="s">
        <v>220</v>
      </c>
      <c r="J142" s="5" t="s">
        <v>59</v>
      </c>
      <c r="K142" s="5" t="s">
        <v>64</v>
      </c>
      <c r="L142" s="5">
        <v>54.35</v>
      </c>
      <c r="M142" s="5">
        <v>0</v>
      </c>
      <c r="N142" s="5">
        <v>0</v>
      </c>
      <c r="O142" s="5">
        <v>0</v>
      </c>
      <c r="P142" s="5">
        <v>125</v>
      </c>
      <c r="Q142" s="5">
        <v>0</v>
      </c>
      <c r="R142" s="5">
        <v>0</v>
      </c>
      <c r="S142" s="5">
        <v>0</v>
      </c>
      <c r="T142" s="14">
        <v>62</v>
      </c>
      <c r="U142" s="14">
        <f t="shared" si="8"/>
        <v>3369.7000000000003</v>
      </c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6">
        <v>7</v>
      </c>
      <c r="AQ142" s="16">
        <v>9</v>
      </c>
      <c r="AR142" s="15"/>
      <c r="AS142" s="16">
        <v>27</v>
      </c>
      <c r="AT142" s="15"/>
      <c r="AU142" s="16">
        <v>7</v>
      </c>
      <c r="AV142" s="15"/>
      <c r="AW142" s="16">
        <v>10</v>
      </c>
      <c r="AX142" s="15"/>
      <c r="AY142" s="15"/>
      <c r="AZ142" s="16">
        <v>2</v>
      </c>
      <c r="BA142" s="15"/>
      <c r="BB142" s="15"/>
      <c r="BC142" s="15"/>
      <c r="BD142" s="15"/>
      <c r="BE142" s="15"/>
      <c r="BF142" s="15"/>
      <c r="BG142" s="15"/>
      <c r="BH142" s="15"/>
      <c r="BI142" s="15"/>
      <c r="BJ142" s="17"/>
    </row>
    <row r="143" spans="1:62" ht="61.5" customHeight="1" x14ac:dyDescent="0.25">
      <c r="A143" s="5" t="s">
        <v>712</v>
      </c>
      <c r="B143" s="5" t="s">
        <v>60</v>
      </c>
      <c r="C143" s="5" t="s">
        <v>67</v>
      </c>
      <c r="D143" s="5" t="s">
        <v>247</v>
      </c>
      <c r="E143" s="5" t="s">
        <v>248</v>
      </c>
      <c r="F143" s="5" t="s">
        <v>249</v>
      </c>
      <c r="G143" s="13" t="str">
        <f t="shared" si="9"/>
        <v>D25MPE_06ETU_C9999.jpg</v>
      </c>
      <c r="H143" s="5" t="s">
        <v>58</v>
      </c>
      <c r="I143" s="5" t="s">
        <v>250</v>
      </c>
      <c r="J143" s="5" t="s">
        <v>59</v>
      </c>
      <c r="K143" s="5" t="s">
        <v>64</v>
      </c>
      <c r="L143" s="5">
        <v>47.8</v>
      </c>
      <c r="M143" s="5">
        <v>0</v>
      </c>
      <c r="N143" s="5">
        <v>0</v>
      </c>
      <c r="O143" s="5">
        <v>0</v>
      </c>
      <c r="P143" s="5">
        <v>109.9</v>
      </c>
      <c r="Q143" s="5">
        <v>0</v>
      </c>
      <c r="R143" s="5">
        <v>0</v>
      </c>
      <c r="S143" s="5">
        <v>0</v>
      </c>
      <c r="T143" s="14">
        <v>58</v>
      </c>
      <c r="U143" s="14">
        <f t="shared" si="8"/>
        <v>2772.3999999999996</v>
      </c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6">
        <v>1</v>
      </c>
      <c r="AQ143" s="16">
        <v>6</v>
      </c>
      <c r="AR143" s="16">
        <v>2</v>
      </c>
      <c r="AS143" s="16">
        <v>8</v>
      </c>
      <c r="AT143" s="16">
        <v>6</v>
      </c>
      <c r="AU143" s="16">
        <v>16</v>
      </c>
      <c r="AV143" s="16">
        <v>4</v>
      </c>
      <c r="AW143" s="16">
        <v>4</v>
      </c>
      <c r="AX143" s="16">
        <v>4</v>
      </c>
      <c r="AY143" s="16">
        <v>4</v>
      </c>
      <c r="AZ143" s="16">
        <v>3</v>
      </c>
      <c r="BA143" s="15"/>
      <c r="BB143" s="15"/>
      <c r="BC143" s="15"/>
      <c r="BD143" s="15"/>
      <c r="BE143" s="15"/>
      <c r="BF143" s="15"/>
      <c r="BG143" s="15"/>
      <c r="BH143" s="15"/>
      <c r="BI143" s="15"/>
      <c r="BJ143" s="17"/>
    </row>
    <row r="144" spans="1:62" ht="61.5" customHeight="1" x14ac:dyDescent="0.25">
      <c r="A144" s="5" t="s">
        <v>712</v>
      </c>
      <c r="B144" s="5" t="s">
        <v>60</v>
      </c>
      <c r="C144" s="5" t="s">
        <v>57</v>
      </c>
      <c r="D144" s="5" t="s">
        <v>219</v>
      </c>
      <c r="E144" s="5" t="s">
        <v>221</v>
      </c>
      <c r="F144" s="5" t="s">
        <v>258</v>
      </c>
      <c r="G144" s="13" t="str">
        <f t="shared" si="9"/>
        <v>D94AQA_022BC_C1209.jpg</v>
      </c>
      <c r="H144" s="5" t="s">
        <v>259</v>
      </c>
      <c r="I144" s="5" t="s">
        <v>164</v>
      </c>
      <c r="J144" s="5" t="s">
        <v>59</v>
      </c>
      <c r="K144" s="5" t="s">
        <v>64</v>
      </c>
      <c r="L144" s="5">
        <v>54.35</v>
      </c>
      <c r="M144" s="5">
        <v>0</v>
      </c>
      <c r="N144" s="5">
        <v>0</v>
      </c>
      <c r="O144" s="5">
        <v>0</v>
      </c>
      <c r="P144" s="5">
        <v>125</v>
      </c>
      <c r="Q144" s="5">
        <v>0</v>
      </c>
      <c r="R144" s="5">
        <v>0</v>
      </c>
      <c r="S144" s="5">
        <v>0</v>
      </c>
      <c r="T144" s="14">
        <v>44</v>
      </c>
      <c r="U144" s="14">
        <f t="shared" si="8"/>
        <v>2391.4</v>
      </c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6">
        <v>1</v>
      </c>
      <c r="AQ144" s="16">
        <v>4</v>
      </c>
      <c r="AR144" s="15"/>
      <c r="AS144" s="16">
        <v>10</v>
      </c>
      <c r="AT144" s="15"/>
      <c r="AU144" s="16">
        <v>13</v>
      </c>
      <c r="AV144" s="15"/>
      <c r="AW144" s="16">
        <v>11</v>
      </c>
      <c r="AX144" s="15"/>
      <c r="AY144" s="16">
        <v>4</v>
      </c>
      <c r="AZ144" s="16">
        <v>1</v>
      </c>
      <c r="BA144" s="15"/>
      <c r="BB144" s="15"/>
      <c r="BC144" s="15"/>
      <c r="BD144" s="15"/>
      <c r="BE144" s="15"/>
      <c r="BF144" s="15"/>
      <c r="BG144" s="15"/>
      <c r="BH144" s="15"/>
      <c r="BI144" s="15"/>
      <c r="BJ144" s="17"/>
    </row>
    <row r="145" spans="1:62" ht="61.5" customHeight="1" x14ac:dyDescent="0.25">
      <c r="A145" s="5" t="s">
        <v>712</v>
      </c>
      <c r="B145" s="5" t="s">
        <v>60</v>
      </c>
      <c r="C145" s="5" t="s">
        <v>67</v>
      </c>
      <c r="D145" s="5" t="s">
        <v>247</v>
      </c>
      <c r="E145" s="5" t="s">
        <v>248</v>
      </c>
      <c r="F145" s="5" t="s">
        <v>288</v>
      </c>
      <c r="G145" s="13" t="str">
        <f t="shared" si="9"/>
        <v>D25MPE_06ETU_C0013.jpg</v>
      </c>
      <c r="H145" s="5" t="s">
        <v>209</v>
      </c>
      <c r="I145" s="5" t="s">
        <v>250</v>
      </c>
      <c r="J145" s="5" t="s">
        <v>59</v>
      </c>
      <c r="K145" s="5" t="s">
        <v>64</v>
      </c>
      <c r="L145" s="5">
        <v>47.8</v>
      </c>
      <c r="M145" s="5">
        <v>0</v>
      </c>
      <c r="N145" s="5">
        <v>0</v>
      </c>
      <c r="O145" s="5">
        <v>0</v>
      </c>
      <c r="P145" s="5">
        <v>109.9</v>
      </c>
      <c r="Q145" s="5">
        <v>0</v>
      </c>
      <c r="R145" s="5">
        <v>0</v>
      </c>
      <c r="S145" s="5">
        <v>0</v>
      </c>
      <c r="T145" s="14">
        <v>26</v>
      </c>
      <c r="U145" s="14">
        <f t="shared" si="8"/>
        <v>1242.8</v>
      </c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6">
        <v>1</v>
      </c>
      <c r="AQ145" s="16">
        <v>2</v>
      </c>
      <c r="AR145" s="16">
        <v>2</v>
      </c>
      <c r="AS145" s="16">
        <v>7</v>
      </c>
      <c r="AT145" s="16">
        <v>3</v>
      </c>
      <c r="AU145" s="16">
        <v>3</v>
      </c>
      <c r="AV145" s="16">
        <v>1</v>
      </c>
      <c r="AW145" s="16">
        <v>2</v>
      </c>
      <c r="AX145" s="16">
        <v>2</v>
      </c>
      <c r="AY145" s="16">
        <v>2</v>
      </c>
      <c r="AZ145" s="16">
        <v>1</v>
      </c>
      <c r="BA145" s="15"/>
      <c r="BB145" s="15"/>
      <c r="BC145" s="15"/>
      <c r="BD145" s="15"/>
      <c r="BE145" s="15"/>
      <c r="BF145" s="15"/>
      <c r="BG145" s="15"/>
      <c r="BH145" s="15"/>
      <c r="BI145" s="15"/>
      <c r="BJ145" s="17"/>
    </row>
    <row r="146" spans="1:62" ht="61.5" customHeight="1" x14ac:dyDescent="0.25">
      <c r="A146" s="5" t="s">
        <v>712</v>
      </c>
      <c r="B146" s="5" t="s">
        <v>60</v>
      </c>
      <c r="C146" s="5" t="s">
        <v>67</v>
      </c>
      <c r="D146" s="5" t="s">
        <v>152</v>
      </c>
      <c r="E146" s="5" t="s">
        <v>318</v>
      </c>
      <c r="F146" s="5" t="s">
        <v>319</v>
      </c>
      <c r="G146" s="13" t="str">
        <f t="shared" si="9"/>
        <v>D25LXK_04347_C2286.jpg</v>
      </c>
      <c r="H146" s="5" t="s">
        <v>320</v>
      </c>
      <c r="I146" s="5" t="s">
        <v>321</v>
      </c>
      <c r="J146" s="5" t="s">
        <v>59</v>
      </c>
      <c r="K146" s="5" t="s">
        <v>64</v>
      </c>
      <c r="L146" s="5">
        <v>31.1</v>
      </c>
      <c r="M146" s="5">
        <v>0</v>
      </c>
      <c r="N146" s="5">
        <v>0</v>
      </c>
      <c r="O146" s="5">
        <v>0</v>
      </c>
      <c r="P146" s="5">
        <v>69.900000000000006</v>
      </c>
      <c r="Q146" s="5">
        <v>0</v>
      </c>
      <c r="R146" s="5">
        <v>0</v>
      </c>
      <c r="S146" s="5">
        <v>0</v>
      </c>
      <c r="T146" s="14">
        <v>14</v>
      </c>
      <c r="U146" s="14">
        <f t="shared" si="8"/>
        <v>435.40000000000003</v>
      </c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6">
        <v>1</v>
      </c>
      <c r="AS146" s="15"/>
      <c r="AT146" s="15"/>
      <c r="AU146" s="16">
        <v>5</v>
      </c>
      <c r="AV146" s="15"/>
      <c r="AW146" s="16">
        <v>5</v>
      </c>
      <c r="AX146" s="15"/>
      <c r="AY146" s="16">
        <v>2</v>
      </c>
      <c r="AZ146" s="16">
        <v>1</v>
      </c>
      <c r="BA146" s="15"/>
      <c r="BB146" s="15"/>
      <c r="BC146" s="15"/>
      <c r="BD146" s="15"/>
      <c r="BE146" s="15"/>
      <c r="BF146" s="15"/>
      <c r="BG146" s="15"/>
      <c r="BH146" s="15"/>
      <c r="BI146" s="15"/>
      <c r="BJ146" s="17"/>
    </row>
    <row r="147" spans="1:62" ht="61.5" customHeight="1" x14ac:dyDescent="0.25">
      <c r="A147" s="5" t="s">
        <v>712</v>
      </c>
      <c r="B147" s="5" t="s">
        <v>60</v>
      </c>
      <c r="C147" s="5" t="s">
        <v>57</v>
      </c>
      <c r="D147" s="5" t="s">
        <v>331</v>
      </c>
      <c r="E147" s="5" t="s">
        <v>332</v>
      </c>
      <c r="F147" s="5" t="s">
        <v>333</v>
      </c>
      <c r="G147" s="13" t="str">
        <f t="shared" si="9"/>
        <v>D15F2B_022ZI_C1209.jpg</v>
      </c>
      <c r="H147" s="5" t="s">
        <v>259</v>
      </c>
      <c r="I147" s="5" t="s">
        <v>334</v>
      </c>
      <c r="J147" s="5" t="s">
        <v>59</v>
      </c>
      <c r="K147" s="5" t="s">
        <v>210</v>
      </c>
      <c r="L147" s="5">
        <v>44.4</v>
      </c>
      <c r="M147" s="5">
        <v>0</v>
      </c>
      <c r="N147" s="5">
        <v>0</v>
      </c>
      <c r="O147" s="5">
        <v>0</v>
      </c>
      <c r="P147" s="5">
        <v>99.9</v>
      </c>
      <c r="Q147" s="5">
        <v>0</v>
      </c>
      <c r="R147" s="5">
        <v>0</v>
      </c>
      <c r="S147" s="5">
        <v>0</v>
      </c>
      <c r="T147" s="14">
        <v>13</v>
      </c>
      <c r="U147" s="14">
        <f t="shared" si="8"/>
        <v>577.19999999999993</v>
      </c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6">
        <v>3</v>
      </c>
      <c r="AQ147" s="16">
        <v>3</v>
      </c>
      <c r="AR147" s="15"/>
      <c r="AS147" s="16">
        <v>2</v>
      </c>
      <c r="AT147" s="15"/>
      <c r="AU147" s="15"/>
      <c r="AV147" s="15"/>
      <c r="AW147" s="16">
        <v>1</v>
      </c>
      <c r="AX147" s="15"/>
      <c r="AY147" s="16">
        <v>3</v>
      </c>
      <c r="AZ147" s="16">
        <v>1</v>
      </c>
      <c r="BA147" s="15"/>
      <c r="BB147" s="15"/>
      <c r="BC147" s="15"/>
      <c r="BD147" s="15"/>
      <c r="BE147" s="15"/>
      <c r="BF147" s="15"/>
      <c r="BG147" s="15"/>
      <c r="BH147" s="15"/>
      <c r="BI147" s="15"/>
      <c r="BJ147" s="17"/>
    </row>
    <row r="148" spans="1:62" ht="61.5" customHeight="1" x14ac:dyDescent="0.25">
      <c r="A148" s="5" t="s">
        <v>712</v>
      </c>
      <c r="B148" s="5" t="s">
        <v>60</v>
      </c>
      <c r="C148" s="5" t="s">
        <v>67</v>
      </c>
      <c r="D148" s="5" t="s">
        <v>354</v>
      </c>
      <c r="E148" s="5" t="s">
        <v>355</v>
      </c>
      <c r="F148" s="5" t="s">
        <v>356</v>
      </c>
      <c r="G148" s="13" t="str">
        <f t="shared" si="9"/>
        <v>D25TTC_00011_C6369.jpg</v>
      </c>
      <c r="H148" s="5" t="s">
        <v>357</v>
      </c>
      <c r="I148" s="5" t="s">
        <v>154</v>
      </c>
      <c r="J148" s="5" t="s">
        <v>59</v>
      </c>
      <c r="K148" s="5" t="s">
        <v>64</v>
      </c>
      <c r="L148" s="5">
        <v>40</v>
      </c>
      <c r="M148" s="5">
        <v>0</v>
      </c>
      <c r="N148" s="5">
        <v>0</v>
      </c>
      <c r="O148" s="5">
        <v>0</v>
      </c>
      <c r="P148" s="5">
        <v>89.9</v>
      </c>
      <c r="Q148" s="5">
        <v>0</v>
      </c>
      <c r="R148" s="5">
        <v>0</v>
      </c>
      <c r="S148" s="5">
        <v>0</v>
      </c>
      <c r="T148" s="14">
        <v>10</v>
      </c>
      <c r="U148" s="14">
        <f t="shared" si="8"/>
        <v>400</v>
      </c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6">
        <v>6</v>
      </c>
      <c r="AX148" s="15"/>
      <c r="AY148" s="16">
        <v>3</v>
      </c>
      <c r="AZ148" s="16">
        <v>1</v>
      </c>
      <c r="BA148" s="15"/>
      <c r="BB148" s="15"/>
      <c r="BC148" s="15"/>
      <c r="BD148" s="15"/>
      <c r="BE148" s="15"/>
      <c r="BF148" s="15"/>
      <c r="BG148" s="15"/>
      <c r="BH148" s="15"/>
      <c r="BI148" s="15"/>
      <c r="BJ148" s="17"/>
    </row>
    <row r="149" spans="1:62" ht="61.5" customHeight="1" x14ac:dyDescent="0.25">
      <c r="A149" s="5" t="s">
        <v>712</v>
      </c>
      <c r="B149" s="5" t="s">
        <v>60</v>
      </c>
      <c r="C149" s="5" t="s">
        <v>67</v>
      </c>
      <c r="D149" s="5" t="s">
        <v>374</v>
      </c>
      <c r="E149" s="5" t="s">
        <v>375</v>
      </c>
      <c r="F149" s="5" t="s">
        <v>376</v>
      </c>
      <c r="G149" s="13" t="str">
        <f t="shared" si="9"/>
        <v>D25SYH_00022_C6738.jpg</v>
      </c>
      <c r="H149" s="5" t="s">
        <v>155</v>
      </c>
      <c r="I149" s="5" t="s">
        <v>80</v>
      </c>
      <c r="J149" s="5" t="s">
        <v>59</v>
      </c>
      <c r="K149" s="5" t="s">
        <v>64</v>
      </c>
      <c r="L149" s="5">
        <v>40</v>
      </c>
      <c r="M149" s="5">
        <v>0</v>
      </c>
      <c r="N149" s="5">
        <v>0</v>
      </c>
      <c r="O149" s="5">
        <v>0</v>
      </c>
      <c r="P149" s="5">
        <v>89.9</v>
      </c>
      <c r="Q149" s="5">
        <v>0</v>
      </c>
      <c r="R149" s="5">
        <v>0</v>
      </c>
      <c r="S149" s="5">
        <v>0</v>
      </c>
      <c r="T149" s="14">
        <v>8</v>
      </c>
      <c r="U149" s="14">
        <f t="shared" ref="U149:U180" si="10">+T149*L:L</f>
        <v>320</v>
      </c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6">
        <v>5</v>
      </c>
      <c r="AQ149" s="16">
        <v>2</v>
      </c>
      <c r="AR149" s="15"/>
      <c r="AS149" s="16">
        <v>1</v>
      </c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7"/>
    </row>
    <row r="150" spans="1:62" ht="61.5" customHeight="1" x14ac:dyDescent="0.25">
      <c r="A150" s="5" t="s">
        <v>712</v>
      </c>
      <c r="B150" s="5" t="s">
        <v>60</v>
      </c>
      <c r="C150" s="5" t="s">
        <v>67</v>
      </c>
      <c r="D150" s="5" t="s">
        <v>152</v>
      </c>
      <c r="E150" s="5" t="s">
        <v>318</v>
      </c>
      <c r="F150" s="5" t="s">
        <v>377</v>
      </c>
      <c r="G150" s="13" t="str">
        <f t="shared" si="9"/>
        <v>D25LXK_04347_C7G8A.jpg</v>
      </c>
      <c r="H150" s="5" t="s">
        <v>378</v>
      </c>
      <c r="I150" s="5" t="s">
        <v>321</v>
      </c>
      <c r="J150" s="5" t="s">
        <v>59</v>
      </c>
      <c r="K150" s="5" t="s">
        <v>64</v>
      </c>
      <c r="L150" s="5">
        <v>31.1</v>
      </c>
      <c r="M150" s="5">
        <v>0</v>
      </c>
      <c r="N150" s="5">
        <v>0</v>
      </c>
      <c r="O150" s="5">
        <v>0</v>
      </c>
      <c r="P150" s="5">
        <v>69.900000000000006</v>
      </c>
      <c r="Q150" s="5">
        <v>0</v>
      </c>
      <c r="R150" s="5">
        <v>0</v>
      </c>
      <c r="S150" s="5">
        <v>0</v>
      </c>
      <c r="T150" s="14">
        <v>8</v>
      </c>
      <c r="U150" s="14">
        <f t="shared" si="10"/>
        <v>248.8</v>
      </c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6">
        <v>3</v>
      </c>
      <c r="AQ150" s="16">
        <v>4</v>
      </c>
      <c r="AR150" s="15"/>
      <c r="AS150" s="15"/>
      <c r="AT150" s="15"/>
      <c r="AU150" s="15"/>
      <c r="AV150" s="15"/>
      <c r="AW150" s="15"/>
      <c r="AX150" s="15"/>
      <c r="AY150" s="15"/>
      <c r="AZ150" s="16">
        <v>1</v>
      </c>
      <c r="BA150" s="15"/>
      <c r="BB150" s="15"/>
      <c r="BC150" s="15"/>
      <c r="BD150" s="15"/>
      <c r="BE150" s="15"/>
      <c r="BF150" s="15"/>
      <c r="BG150" s="15"/>
      <c r="BH150" s="15"/>
      <c r="BI150" s="15"/>
      <c r="BJ150" s="17"/>
    </row>
    <row r="151" spans="1:62" ht="61.5" customHeight="1" x14ac:dyDescent="0.25">
      <c r="A151" s="5" t="s">
        <v>712</v>
      </c>
      <c r="B151" s="5" t="s">
        <v>60</v>
      </c>
      <c r="C151" s="5" t="s">
        <v>57</v>
      </c>
      <c r="D151" s="5" t="s">
        <v>379</v>
      </c>
      <c r="E151" s="5" t="s">
        <v>380</v>
      </c>
      <c r="F151" s="5" t="s">
        <v>381</v>
      </c>
      <c r="G151" s="13" t="str">
        <f t="shared" si="9"/>
        <v>D621CE_01402_C4002.jpg</v>
      </c>
      <c r="H151" s="5" t="s">
        <v>72</v>
      </c>
      <c r="I151" s="5" t="s">
        <v>382</v>
      </c>
      <c r="J151" s="5" t="s">
        <v>59</v>
      </c>
      <c r="K151" s="5" t="s">
        <v>64</v>
      </c>
      <c r="L151" s="5">
        <v>36</v>
      </c>
      <c r="M151" s="5">
        <v>0</v>
      </c>
      <c r="N151" s="5">
        <v>0</v>
      </c>
      <c r="O151" s="5">
        <v>0</v>
      </c>
      <c r="P151" s="5">
        <v>79.900000000000006</v>
      </c>
      <c r="Q151" s="5">
        <v>0</v>
      </c>
      <c r="R151" s="5">
        <v>0</v>
      </c>
      <c r="S151" s="5">
        <v>0</v>
      </c>
      <c r="T151" s="14">
        <v>8</v>
      </c>
      <c r="U151" s="14">
        <f t="shared" si="10"/>
        <v>288</v>
      </c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6">
        <v>2</v>
      </c>
      <c r="AT151" s="15"/>
      <c r="AU151" s="16">
        <v>1</v>
      </c>
      <c r="AV151" s="15"/>
      <c r="AW151" s="15"/>
      <c r="AX151" s="15"/>
      <c r="AY151" s="16">
        <v>4</v>
      </c>
      <c r="AZ151" s="16">
        <v>1</v>
      </c>
      <c r="BA151" s="15"/>
      <c r="BB151" s="15"/>
      <c r="BC151" s="15"/>
      <c r="BD151" s="15"/>
      <c r="BE151" s="15"/>
      <c r="BF151" s="15"/>
      <c r="BG151" s="15"/>
      <c r="BH151" s="15"/>
      <c r="BI151" s="15"/>
      <c r="BJ151" s="17"/>
    </row>
    <row r="152" spans="1:62" ht="61.5" customHeight="1" x14ac:dyDescent="0.25">
      <c r="A152" s="5" t="s">
        <v>712</v>
      </c>
      <c r="B152" s="5" t="s">
        <v>60</v>
      </c>
      <c r="C152" s="5" t="s">
        <v>67</v>
      </c>
      <c r="D152" s="5" t="s">
        <v>152</v>
      </c>
      <c r="E152" s="5" t="s">
        <v>399</v>
      </c>
      <c r="F152" s="5" t="s">
        <v>400</v>
      </c>
      <c r="G152" s="13" t="str">
        <f t="shared" si="9"/>
        <v>D25LXT_000TU_C9999.jpg</v>
      </c>
      <c r="H152" s="5" t="s">
        <v>58</v>
      </c>
      <c r="I152" s="5" t="s">
        <v>150</v>
      </c>
      <c r="J152" s="5" t="s">
        <v>59</v>
      </c>
      <c r="K152" s="5" t="s">
        <v>64</v>
      </c>
      <c r="L152" s="5">
        <v>35.549999999999997</v>
      </c>
      <c r="M152" s="5">
        <v>0</v>
      </c>
      <c r="N152" s="5">
        <v>0</v>
      </c>
      <c r="O152" s="5">
        <v>0</v>
      </c>
      <c r="P152" s="5">
        <v>79.900000000000006</v>
      </c>
      <c r="Q152" s="5">
        <v>0</v>
      </c>
      <c r="R152" s="5">
        <v>0</v>
      </c>
      <c r="S152" s="5">
        <v>0</v>
      </c>
      <c r="T152" s="14">
        <v>7</v>
      </c>
      <c r="U152" s="14">
        <f t="shared" si="10"/>
        <v>248.84999999999997</v>
      </c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6">
        <v>2</v>
      </c>
      <c r="AQ152" s="16">
        <v>2</v>
      </c>
      <c r="AR152" s="15"/>
      <c r="AS152" s="16">
        <v>3</v>
      </c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7"/>
    </row>
    <row r="153" spans="1:62" ht="61.5" customHeight="1" x14ac:dyDescent="0.25">
      <c r="A153" s="5" t="s">
        <v>712</v>
      </c>
      <c r="B153" s="5" t="s">
        <v>60</v>
      </c>
      <c r="C153" s="5" t="s">
        <v>57</v>
      </c>
      <c r="D153" s="5" t="s">
        <v>410</v>
      </c>
      <c r="E153" s="5" t="s">
        <v>411</v>
      </c>
      <c r="F153" s="5" t="s">
        <v>412</v>
      </c>
      <c r="G153" s="13" t="str">
        <f t="shared" si="9"/>
        <v>D25RAA_08522_C1352.jpg</v>
      </c>
      <c r="H153" s="5" t="s">
        <v>101</v>
      </c>
      <c r="I153" s="5" t="s">
        <v>162</v>
      </c>
      <c r="J153" s="5" t="s">
        <v>59</v>
      </c>
      <c r="K153" s="5" t="s">
        <v>64</v>
      </c>
      <c r="L153" s="5">
        <v>45</v>
      </c>
      <c r="M153" s="5">
        <v>0</v>
      </c>
      <c r="N153" s="5">
        <v>0</v>
      </c>
      <c r="O153" s="5">
        <v>0</v>
      </c>
      <c r="P153" s="5">
        <v>99.9</v>
      </c>
      <c r="Q153" s="5">
        <v>0</v>
      </c>
      <c r="R153" s="5">
        <v>0</v>
      </c>
      <c r="S153" s="5">
        <v>0</v>
      </c>
      <c r="T153" s="14">
        <v>6</v>
      </c>
      <c r="U153" s="14">
        <f t="shared" si="10"/>
        <v>270</v>
      </c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6">
        <v>4</v>
      </c>
      <c r="AX153" s="15"/>
      <c r="AY153" s="16">
        <v>1</v>
      </c>
      <c r="AZ153" s="16">
        <v>1</v>
      </c>
      <c r="BA153" s="15"/>
      <c r="BB153" s="15"/>
      <c r="BC153" s="15"/>
      <c r="BD153" s="15"/>
      <c r="BE153" s="15"/>
      <c r="BF153" s="15"/>
      <c r="BG153" s="15"/>
      <c r="BH153" s="15"/>
      <c r="BI153" s="15"/>
      <c r="BJ153" s="17"/>
    </row>
    <row r="154" spans="1:62" ht="61.5" customHeight="1" x14ac:dyDescent="0.25">
      <c r="A154" s="5" t="s">
        <v>712</v>
      </c>
      <c r="B154" s="5" t="s">
        <v>60</v>
      </c>
      <c r="C154" s="5" t="s">
        <v>57</v>
      </c>
      <c r="D154" s="5" t="s">
        <v>219</v>
      </c>
      <c r="E154" s="5" t="s">
        <v>221</v>
      </c>
      <c r="F154" s="5" t="s">
        <v>413</v>
      </c>
      <c r="G154" s="13" t="str">
        <f t="shared" si="9"/>
        <v>D94AQA_022BC_C5K2L.jpg</v>
      </c>
      <c r="H154" s="5" t="s">
        <v>414</v>
      </c>
      <c r="I154" s="5" t="s">
        <v>164</v>
      </c>
      <c r="J154" s="5" t="s">
        <v>59</v>
      </c>
      <c r="K154" s="5" t="s">
        <v>64</v>
      </c>
      <c r="L154" s="5">
        <v>54.35</v>
      </c>
      <c r="M154" s="5">
        <v>0</v>
      </c>
      <c r="N154" s="5">
        <v>0</v>
      </c>
      <c r="O154" s="5">
        <v>0</v>
      </c>
      <c r="P154" s="5">
        <v>125</v>
      </c>
      <c r="Q154" s="5">
        <v>0</v>
      </c>
      <c r="R154" s="5">
        <v>0</v>
      </c>
      <c r="S154" s="5">
        <v>0</v>
      </c>
      <c r="T154" s="14">
        <v>6</v>
      </c>
      <c r="U154" s="14">
        <f t="shared" si="10"/>
        <v>326.10000000000002</v>
      </c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6">
        <v>1</v>
      </c>
      <c r="AR154" s="15"/>
      <c r="AS154" s="15"/>
      <c r="AT154" s="15"/>
      <c r="AU154" s="16">
        <v>2</v>
      </c>
      <c r="AV154" s="15"/>
      <c r="AW154" s="15"/>
      <c r="AX154" s="15"/>
      <c r="AY154" s="16">
        <v>1</v>
      </c>
      <c r="AZ154" s="16">
        <v>2</v>
      </c>
      <c r="BA154" s="15"/>
      <c r="BB154" s="15"/>
      <c r="BC154" s="15"/>
      <c r="BD154" s="15"/>
      <c r="BE154" s="15"/>
      <c r="BF154" s="15"/>
      <c r="BG154" s="15"/>
      <c r="BH154" s="15"/>
      <c r="BI154" s="15"/>
      <c r="BJ154" s="17"/>
    </row>
    <row r="155" spans="1:62" ht="61.5" customHeight="1" x14ac:dyDescent="0.25">
      <c r="A155" s="5" t="s">
        <v>712</v>
      </c>
      <c r="B155" s="5" t="s">
        <v>60</v>
      </c>
      <c r="C155" s="5" t="s">
        <v>67</v>
      </c>
      <c r="D155" s="5" t="s">
        <v>152</v>
      </c>
      <c r="E155" s="5" t="s">
        <v>318</v>
      </c>
      <c r="F155" s="5" t="s">
        <v>437</v>
      </c>
      <c r="G155" s="13" t="str">
        <f t="shared" si="9"/>
        <v>D25LXK_0Y2N9_C2012.jpg</v>
      </c>
      <c r="H155" s="5" t="s">
        <v>438</v>
      </c>
      <c r="I155" s="5" t="s">
        <v>439</v>
      </c>
      <c r="J155" s="5" t="s">
        <v>59</v>
      </c>
      <c r="K155" s="5" t="s">
        <v>64</v>
      </c>
      <c r="L155" s="5">
        <v>31.1</v>
      </c>
      <c r="M155" s="5">
        <v>0</v>
      </c>
      <c r="N155" s="5">
        <v>0</v>
      </c>
      <c r="O155" s="5">
        <v>0</v>
      </c>
      <c r="P155" s="5">
        <v>69.900000000000006</v>
      </c>
      <c r="Q155" s="5">
        <v>0</v>
      </c>
      <c r="R155" s="5">
        <v>0</v>
      </c>
      <c r="S155" s="5">
        <v>0</v>
      </c>
      <c r="T155" s="14">
        <v>5</v>
      </c>
      <c r="U155" s="14">
        <f t="shared" si="10"/>
        <v>155.5</v>
      </c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6">
        <v>1</v>
      </c>
      <c r="AQ155" s="15"/>
      <c r="AR155" s="15"/>
      <c r="AS155" s="15"/>
      <c r="AT155" s="16">
        <v>1</v>
      </c>
      <c r="AU155" s="16">
        <v>2</v>
      </c>
      <c r="AV155" s="15"/>
      <c r="AW155" s="16">
        <v>1</v>
      </c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7"/>
    </row>
    <row r="156" spans="1:62" ht="61.5" customHeight="1" x14ac:dyDescent="0.25">
      <c r="A156" s="5" t="s">
        <v>712</v>
      </c>
      <c r="B156" s="5" t="s">
        <v>60</v>
      </c>
      <c r="C156" s="5" t="s">
        <v>57</v>
      </c>
      <c r="D156" s="5" t="s">
        <v>215</v>
      </c>
      <c r="E156" s="5" t="s">
        <v>284</v>
      </c>
      <c r="F156" s="5" t="s">
        <v>440</v>
      </c>
      <c r="G156" s="13" t="str">
        <f t="shared" si="9"/>
        <v>D25QXC_0CF22_CB5H6.jpg</v>
      </c>
      <c r="H156" s="5" t="s">
        <v>441</v>
      </c>
      <c r="I156" s="5" t="s">
        <v>218</v>
      </c>
      <c r="J156" s="5" t="s">
        <v>59</v>
      </c>
      <c r="K156" s="5" t="s">
        <v>64</v>
      </c>
      <c r="L156" s="5">
        <v>47.8</v>
      </c>
      <c r="M156" s="5">
        <v>0</v>
      </c>
      <c r="N156" s="5">
        <v>0</v>
      </c>
      <c r="O156" s="5">
        <v>0</v>
      </c>
      <c r="P156" s="5">
        <v>109.9</v>
      </c>
      <c r="Q156" s="5">
        <v>0</v>
      </c>
      <c r="R156" s="5">
        <v>0</v>
      </c>
      <c r="S156" s="5">
        <v>0</v>
      </c>
      <c r="T156" s="14">
        <v>5</v>
      </c>
      <c r="U156" s="14">
        <f t="shared" si="10"/>
        <v>239</v>
      </c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6">
        <v>3</v>
      </c>
      <c r="AQ156" s="15"/>
      <c r="AR156" s="15"/>
      <c r="AS156" s="15"/>
      <c r="AT156" s="15"/>
      <c r="AU156" s="15"/>
      <c r="AV156" s="15"/>
      <c r="AW156" s="15"/>
      <c r="AX156" s="15"/>
      <c r="AY156" s="16">
        <v>1</v>
      </c>
      <c r="AZ156" s="16">
        <v>1</v>
      </c>
      <c r="BA156" s="15"/>
      <c r="BB156" s="15"/>
      <c r="BC156" s="15"/>
      <c r="BD156" s="15"/>
      <c r="BE156" s="15"/>
      <c r="BF156" s="15"/>
      <c r="BG156" s="15"/>
      <c r="BH156" s="15"/>
      <c r="BI156" s="15"/>
      <c r="BJ156" s="17"/>
    </row>
    <row r="157" spans="1:62" ht="61.5" customHeight="1" x14ac:dyDescent="0.25">
      <c r="A157" s="5" t="s">
        <v>712</v>
      </c>
      <c r="B157" s="5" t="s">
        <v>60</v>
      </c>
      <c r="C157" s="5" t="s">
        <v>57</v>
      </c>
      <c r="D157" s="5" t="s">
        <v>161</v>
      </c>
      <c r="E157" s="5" t="s">
        <v>470</v>
      </c>
      <c r="F157" s="5" t="s">
        <v>471</v>
      </c>
      <c r="G157" s="13" t="str">
        <f t="shared" si="9"/>
        <v>D2568E_022Z0_C1010.jpg</v>
      </c>
      <c r="H157" s="5" t="s">
        <v>163</v>
      </c>
      <c r="I157" s="5" t="s">
        <v>472</v>
      </c>
      <c r="J157" s="5" t="s">
        <v>59</v>
      </c>
      <c r="K157" s="5" t="s">
        <v>64</v>
      </c>
      <c r="L157" s="5">
        <v>44.4</v>
      </c>
      <c r="M157" s="5">
        <v>0</v>
      </c>
      <c r="N157" s="5">
        <v>0</v>
      </c>
      <c r="O157" s="5">
        <v>0</v>
      </c>
      <c r="P157" s="5">
        <v>99.9</v>
      </c>
      <c r="Q157" s="5">
        <v>0</v>
      </c>
      <c r="R157" s="5">
        <v>0</v>
      </c>
      <c r="S157" s="5">
        <v>0</v>
      </c>
      <c r="T157" s="14">
        <v>4</v>
      </c>
      <c r="U157" s="14">
        <f t="shared" si="10"/>
        <v>177.6</v>
      </c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6">
        <v>4</v>
      </c>
      <c r="BA157" s="15"/>
      <c r="BB157" s="15"/>
      <c r="BC157" s="15"/>
      <c r="BD157" s="15"/>
      <c r="BE157" s="15"/>
      <c r="BF157" s="15"/>
      <c r="BG157" s="15"/>
      <c r="BH157" s="15"/>
      <c r="BI157" s="15"/>
      <c r="BJ157" s="17"/>
    </row>
    <row r="158" spans="1:62" ht="61.5" customHeight="1" x14ac:dyDescent="0.25">
      <c r="A158" s="5" t="s">
        <v>712</v>
      </c>
      <c r="B158" s="5" t="s">
        <v>60</v>
      </c>
      <c r="C158" s="5" t="s">
        <v>67</v>
      </c>
      <c r="D158" s="5" t="s">
        <v>496</v>
      </c>
      <c r="E158" s="5" t="s">
        <v>497</v>
      </c>
      <c r="F158" s="5" t="s">
        <v>498</v>
      </c>
      <c r="G158" s="13" t="str">
        <f t="shared" si="9"/>
        <v>D25NNB_00043_C9999.jpg</v>
      </c>
      <c r="H158" s="5" t="s">
        <v>58</v>
      </c>
      <c r="I158" s="5" t="s">
        <v>61</v>
      </c>
      <c r="J158" s="5" t="s">
        <v>59</v>
      </c>
      <c r="K158" s="5" t="s">
        <v>64</v>
      </c>
      <c r="L158" s="5">
        <v>36</v>
      </c>
      <c r="M158" s="5">
        <v>0</v>
      </c>
      <c r="N158" s="5">
        <v>0</v>
      </c>
      <c r="O158" s="5">
        <v>0</v>
      </c>
      <c r="P158" s="5">
        <v>79.900000000000006</v>
      </c>
      <c r="Q158" s="5">
        <v>0</v>
      </c>
      <c r="R158" s="5">
        <v>0</v>
      </c>
      <c r="S158" s="5">
        <v>0</v>
      </c>
      <c r="T158" s="14">
        <v>3</v>
      </c>
      <c r="U158" s="14">
        <f t="shared" si="10"/>
        <v>108</v>
      </c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6">
        <v>3</v>
      </c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7"/>
    </row>
    <row r="159" spans="1:62" ht="61.5" customHeight="1" x14ac:dyDescent="0.25">
      <c r="A159" s="5" t="s">
        <v>712</v>
      </c>
      <c r="B159" s="5" t="s">
        <v>60</v>
      </c>
      <c r="C159" s="5" t="s">
        <v>67</v>
      </c>
      <c r="D159" s="5" t="s">
        <v>499</v>
      </c>
      <c r="E159" s="5" t="s">
        <v>500</v>
      </c>
      <c r="F159" s="5" t="s">
        <v>501</v>
      </c>
      <c r="G159" s="13" t="str">
        <f t="shared" si="9"/>
        <v>D25DQC_000CF_CB500.jpg</v>
      </c>
      <c r="H159" s="5" t="s">
        <v>436</v>
      </c>
      <c r="I159" s="5" t="s">
        <v>257</v>
      </c>
      <c r="J159" s="5" t="s">
        <v>59</v>
      </c>
      <c r="K159" s="5" t="s">
        <v>64</v>
      </c>
      <c r="L159" s="5">
        <v>40</v>
      </c>
      <c r="M159" s="5">
        <v>0</v>
      </c>
      <c r="N159" s="5">
        <v>0</v>
      </c>
      <c r="O159" s="5">
        <v>0</v>
      </c>
      <c r="P159" s="5">
        <v>89.9</v>
      </c>
      <c r="Q159" s="5">
        <v>0</v>
      </c>
      <c r="R159" s="5">
        <v>0</v>
      </c>
      <c r="S159" s="5">
        <v>0</v>
      </c>
      <c r="T159" s="14">
        <v>3</v>
      </c>
      <c r="U159" s="14">
        <f t="shared" si="10"/>
        <v>120</v>
      </c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6">
        <v>2</v>
      </c>
      <c r="AR159" s="16">
        <v>1</v>
      </c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7"/>
    </row>
    <row r="160" spans="1:62" ht="61.5" customHeight="1" x14ac:dyDescent="0.25">
      <c r="A160" s="5" t="s">
        <v>712</v>
      </c>
      <c r="B160" s="5" t="s">
        <v>60</v>
      </c>
      <c r="C160" s="5" t="s">
        <v>65</v>
      </c>
      <c r="D160" s="5" t="s">
        <v>83</v>
      </c>
      <c r="E160" s="5" t="s">
        <v>96</v>
      </c>
      <c r="F160" s="5" t="s">
        <v>502</v>
      </c>
      <c r="G160" s="13" t="str">
        <f t="shared" si="9"/>
        <v>D829CA_00085_C9997.jpg</v>
      </c>
      <c r="H160" s="5" t="s">
        <v>58</v>
      </c>
      <c r="I160" s="5" t="s">
        <v>71</v>
      </c>
      <c r="J160" s="5" t="s">
        <v>59</v>
      </c>
      <c r="K160" s="5" t="s">
        <v>64</v>
      </c>
      <c r="L160" s="5">
        <v>48.85</v>
      </c>
      <c r="M160" s="5">
        <v>0</v>
      </c>
      <c r="N160" s="5">
        <v>0</v>
      </c>
      <c r="O160" s="5">
        <v>0</v>
      </c>
      <c r="P160" s="5">
        <v>109.9</v>
      </c>
      <c r="Q160" s="5">
        <v>0</v>
      </c>
      <c r="R160" s="5">
        <v>0</v>
      </c>
      <c r="S160" s="5">
        <v>0</v>
      </c>
      <c r="T160" s="14">
        <v>3</v>
      </c>
      <c r="U160" s="14">
        <f t="shared" si="10"/>
        <v>146.55000000000001</v>
      </c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6">
        <v>1</v>
      </c>
      <c r="AQ160" s="16">
        <v>1</v>
      </c>
      <c r="AR160" s="16">
        <v>1</v>
      </c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7"/>
    </row>
    <row r="161" spans="1:62" ht="61.5" customHeight="1" x14ac:dyDescent="0.25">
      <c r="A161" s="5" t="s">
        <v>712</v>
      </c>
      <c r="B161" s="5" t="s">
        <v>60</v>
      </c>
      <c r="C161" s="5" t="s">
        <v>57</v>
      </c>
      <c r="D161" s="5" t="s">
        <v>159</v>
      </c>
      <c r="E161" s="5" t="s">
        <v>504</v>
      </c>
      <c r="F161" s="5" t="s">
        <v>505</v>
      </c>
      <c r="G161" s="13" t="str">
        <f t="shared" si="9"/>
        <v>D94FFG_08522_C1352.jpg</v>
      </c>
      <c r="H161" s="5" t="s">
        <v>101</v>
      </c>
      <c r="I161" s="5" t="s">
        <v>162</v>
      </c>
      <c r="J161" s="5" t="s">
        <v>59</v>
      </c>
      <c r="K161" s="5" t="s">
        <v>210</v>
      </c>
      <c r="L161" s="5">
        <v>52.15</v>
      </c>
      <c r="M161" s="5">
        <v>0</v>
      </c>
      <c r="N161" s="5">
        <v>0</v>
      </c>
      <c r="O161" s="5">
        <v>0</v>
      </c>
      <c r="P161" s="5">
        <v>119.9</v>
      </c>
      <c r="Q161" s="5">
        <v>0</v>
      </c>
      <c r="R161" s="5">
        <v>0</v>
      </c>
      <c r="S161" s="5">
        <v>0</v>
      </c>
      <c r="T161" s="14">
        <v>3</v>
      </c>
      <c r="U161" s="14">
        <f t="shared" si="10"/>
        <v>156.44999999999999</v>
      </c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6">
        <v>1</v>
      </c>
      <c r="AQ161" s="16">
        <v>1</v>
      </c>
      <c r="AR161" s="15"/>
      <c r="AS161" s="16">
        <v>1</v>
      </c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7"/>
    </row>
    <row r="162" spans="1:62" ht="61.5" customHeight="1" x14ac:dyDescent="0.25">
      <c r="A162" s="5" t="s">
        <v>712</v>
      </c>
      <c r="B162" s="5" t="s">
        <v>60</v>
      </c>
      <c r="C162" s="5" t="s">
        <v>57</v>
      </c>
      <c r="D162" s="5" t="s">
        <v>215</v>
      </c>
      <c r="E162" s="5" t="s">
        <v>284</v>
      </c>
      <c r="F162" s="5" t="s">
        <v>506</v>
      </c>
      <c r="G162" s="13" t="str">
        <f t="shared" si="9"/>
        <v>D25QXC_00085_C1002.jpg</v>
      </c>
      <c r="H162" s="5" t="s">
        <v>214</v>
      </c>
      <c r="I162" s="5" t="s">
        <v>71</v>
      </c>
      <c r="J162" s="5" t="s">
        <v>59</v>
      </c>
      <c r="K162" s="5" t="s">
        <v>64</v>
      </c>
      <c r="L162" s="5">
        <v>47.8</v>
      </c>
      <c r="M162" s="5">
        <v>0</v>
      </c>
      <c r="N162" s="5">
        <v>0</v>
      </c>
      <c r="O162" s="5">
        <v>0</v>
      </c>
      <c r="P162" s="5">
        <v>109.9</v>
      </c>
      <c r="Q162" s="5">
        <v>0</v>
      </c>
      <c r="R162" s="5">
        <v>0</v>
      </c>
      <c r="S162" s="5">
        <v>0</v>
      </c>
      <c r="T162" s="14">
        <v>3</v>
      </c>
      <c r="U162" s="14">
        <f t="shared" si="10"/>
        <v>143.39999999999998</v>
      </c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6">
        <v>1</v>
      </c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6">
        <v>2</v>
      </c>
      <c r="BC162" s="15"/>
      <c r="BD162" s="15"/>
      <c r="BE162" s="15"/>
      <c r="BF162" s="15"/>
      <c r="BG162" s="15"/>
      <c r="BH162" s="15"/>
      <c r="BI162" s="15"/>
      <c r="BJ162" s="17"/>
    </row>
    <row r="163" spans="1:62" ht="61.5" customHeight="1" x14ac:dyDescent="0.25">
      <c r="A163" s="5" t="s">
        <v>712</v>
      </c>
      <c r="B163" s="5" t="s">
        <v>60</v>
      </c>
      <c r="C163" s="5" t="s">
        <v>57</v>
      </c>
      <c r="D163" s="5" t="s">
        <v>223</v>
      </c>
      <c r="E163" s="5" t="s">
        <v>507</v>
      </c>
      <c r="F163" s="5" t="s">
        <v>508</v>
      </c>
      <c r="G163" s="13" t="str">
        <f t="shared" si="9"/>
        <v>D158LA_02285_C0836.jpg</v>
      </c>
      <c r="H163" s="5" t="s">
        <v>509</v>
      </c>
      <c r="I163" s="5" t="s">
        <v>107</v>
      </c>
      <c r="J163" s="5" t="s">
        <v>59</v>
      </c>
      <c r="K163" s="5" t="s">
        <v>64</v>
      </c>
      <c r="L163" s="5">
        <v>54.35</v>
      </c>
      <c r="M163" s="5">
        <v>0</v>
      </c>
      <c r="N163" s="5">
        <v>0</v>
      </c>
      <c r="O163" s="5">
        <v>0</v>
      </c>
      <c r="P163" s="5">
        <v>125</v>
      </c>
      <c r="Q163" s="5">
        <v>0</v>
      </c>
      <c r="R163" s="5">
        <v>0</v>
      </c>
      <c r="S163" s="5">
        <v>0</v>
      </c>
      <c r="T163" s="14">
        <v>3</v>
      </c>
      <c r="U163" s="14">
        <f t="shared" si="10"/>
        <v>163.05000000000001</v>
      </c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6">
        <v>1</v>
      </c>
      <c r="AV163" s="15"/>
      <c r="AW163" s="15"/>
      <c r="AX163" s="15"/>
      <c r="AY163" s="15"/>
      <c r="AZ163" s="16">
        <v>2</v>
      </c>
      <c r="BA163" s="15"/>
      <c r="BB163" s="15"/>
      <c r="BC163" s="15"/>
      <c r="BD163" s="15"/>
      <c r="BE163" s="15"/>
      <c r="BF163" s="15"/>
      <c r="BG163" s="15"/>
      <c r="BH163" s="15"/>
      <c r="BI163" s="15"/>
      <c r="BJ163" s="17"/>
    </row>
    <row r="164" spans="1:62" ht="61.5" customHeight="1" x14ac:dyDescent="0.25">
      <c r="A164" s="5" t="s">
        <v>712</v>
      </c>
      <c r="B164" s="5" t="s">
        <v>60</v>
      </c>
      <c r="C164" s="5" t="s">
        <v>67</v>
      </c>
      <c r="D164" s="5" t="s">
        <v>212</v>
      </c>
      <c r="E164" s="5" t="s">
        <v>552</v>
      </c>
      <c r="F164" s="5" t="s">
        <v>553</v>
      </c>
      <c r="G164" s="13" t="str">
        <f t="shared" si="9"/>
        <v>D15LSB_00040_C1007.jpg</v>
      </c>
      <c r="H164" s="5" t="s">
        <v>144</v>
      </c>
      <c r="I164" s="5" t="s">
        <v>554</v>
      </c>
      <c r="J164" s="5" t="s">
        <v>59</v>
      </c>
      <c r="K164" s="5" t="s">
        <v>64</v>
      </c>
      <c r="L164" s="5">
        <v>31.5</v>
      </c>
      <c r="M164" s="5">
        <v>0</v>
      </c>
      <c r="N164" s="5">
        <v>0</v>
      </c>
      <c r="O164" s="5">
        <v>0</v>
      </c>
      <c r="P164" s="5">
        <v>69.900000000000006</v>
      </c>
      <c r="Q164" s="5">
        <v>0</v>
      </c>
      <c r="R164" s="5">
        <v>0</v>
      </c>
      <c r="S164" s="5">
        <v>0</v>
      </c>
      <c r="T164" s="14">
        <v>2</v>
      </c>
      <c r="U164" s="14">
        <f t="shared" si="10"/>
        <v>63</v>
      </c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6">
        <v>1</v>
      </c>
      <c r="AQ164" s="16">
        <v>1</v>
      </c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7"/>
    </row>
    <row r="165" spans="1:62" ht="61.5" customHeight="1" x14ac:dyDescent="0.25">
      <c r="A165" s="5" t="s">
        <v>712</v>
      </c>
      <c r="B165" s="5" t="s">
        <v>60</v>
      </c>
      <c r="C165" s="5" t="s">
        <v>67</v>
      </c>
      <c r="D165" s="5" t="s">
        <v>212</v>
      </c>
      <c r="E165" s="5" t="s">
        <v>555</v>
      </c>
      <c r="F165" s="5" t="s">
        <v>556</v>
      </c>
      <c r="G165" s="13" t="str">
        <f t="shared" ref="G165:G188" si="11">MID($F165,1,6)&amp;"_"&amp;MID($F165,7,5)&amp;"_"&amp;MID($F165,12,5)&amp;".jpg"</f>
        <v>D25LSP_00004_C1000.jpg</v>
      </c>
      <c r="H165" s="5" t="s">
        <v>77</v>
      </c>
      <c r="I165" s="5" t="s">
        <v>199</v>
      </c>
      <c r="J165" s="5" t="s">
        <v>59</v>
      </c>
      <c r="K165" s="5" t="s">
        <v>64</v>
      </c>
      <c r="L165" s="5">
        <v>31.1</v>
      </c>
      <c r="M165" s="5">
        <v>0</v>
      </c>
      <c r="N165" s="5">
        <v>0</v>
      </c>
      <c r="O165" s="5">
        <v>0</v>
      </c>
      <c r="P165" s="5">
        <v>69.900000000000006</v>
      </c>
      <c r="Q165" s="5">
        <v>0</v>
      </c>
      <c r="R165" s="5">
        <v>0</v>
      </c>
      <c r="S165" s="5">
        <v>0</v>
      </c>
      <c r="T165" s="14">
        <v>2</v>
      </c>
      <c r="U165" s="14">
        <f t="shared" si="10"/>
        <v>62.2</v>
      </c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6">
        <v>2</v>
      </c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7"/>
    </row>
    <row r="166" spans="1:62" ht="61.5" customHeight="1" x14ac:dyDescent="0.25">
      <c r="A166" s="5" t="s">
        <v>712</v>
      </c>
      <c r="B166" s="5" t="s">
        <v>60</v>
      </c>
      <c r="C166" s="5" t="s">
        <v>67</v>
      </c>
      <c r="D166" s="5" t="s">
        <v>496</v>
      </c>
      <c r="E166" s="5" t="s">
        <v>557</v>
      </c>
      <c r="F166" s="5" t="s">
        <v>558</v>
      </c>
      <c r="G166" s="13" t="str">
        <f t="shared" si="11"/>
        <v>D25NND_054AJ_C9999.jpg</v>
      </c>
      <c r="H166" s="5" t="s">
        <v>58</v>
      </c>
      <c r="I166" s="5" t="s">
        <v>189</v>
      </c>
      <c r="J166" s="5" t="s">
        <v>59</v>
      </c>
      <c r="K166" s="5" t="s">
        <v>64</v>
      </c>
      <c r="L166" s="5">
        <v>36</v>
      </c>
      <c r="M166" s="5">
        <v>0</v>
      </c>
      <c r="N166" s="5">
        <v>0</v>
      </c>
      <c r="O166" s="5">
        <v>0</v>
      </c>
      <c r="P166" s="5">
        <v>79.900000000000006</v>
      </c>
      <c r="Q166" s="5">
        <v>0</v>
      </c>
      <c r="R166" s="5">
        <v>0</v>
      </c>
      <c r="S166" s="5">
        <v>0</v>
      </c>
      <c r="T166" s="14">
        <v>2</v>
      </c>
      <c r="U166" s="14">
        <f t="shared" si="10"/>
        <v>72</v>
      </c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6">
        <v>1</v>
      </c>
      <c r="AR166" s="15"/>
      <c r="AS166" s="16">
        <v>1</v>
      </c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7"/>
    </row>
    <row r="167" spans="1:62" ht="61.5" customHeight="1" x14ac:dyDescent="0.25">
      <c r="A167" s="5" t="s">
        <v>712</v>
      </c>
      <c r="B167" s="5" t="s">
        <v>60</v>
      </c>
      <c r="C167" s="5" t="s">
        <v>67</v>
      </c>
      <c r="D167" s="5" t="s">
        <v>559</v>
      </c>
      <c r="E167" s="5" t="s">
        <v>560</v>
      </c>
      <c r="F167" s="5" t="s">
        <v>561</v>
      </c>
      <c r="G167" s="13" t="str">
        <f t="shared" si="11"/>
        <v>D25SCB_00043_C1000.jpg</v>
      </c>
      <c r="H167" s="5" t="s">
        <v>77</v>
      </c>
      <c r="I167" s="5" t="s">
        <v>61</v>
      </c>
      <c r="J167" s="5" t="s">
        <v>59</v>
      </c>
      <c r="K167" s="5" t="s">
        <v>64</v>
      </c>
      <c r="L167" s="5">
        <v>40.5</v>
      </c>
      <c r="M167" s="5">
        <v>0</v>
      </c>
      <c r="N167" s="5">
        <v>0</v>
      </c>
      <c r="O167" s="5">
        <v>0</v>
      </c>
      <c r="P167" s="5">
        <v>89.9</v>
      </c>
      <c r="Q167" s="5">
        <v>0</v>
      </c>
      <c r="R167" s="5">
        <v>0</v>
      </c>
      <c r="S167" s="5">
        <v>0</v>
      </c>
      <c r="T167" s="14">
        <v>2</v>
      </c>
      <c r="U167" s="14">
        <f t="shared" si="10"/>
        <v>81</v>
      </c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6">
        <v>2</v>
      </c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7"/>
    </row>
    <row r="168" spans="1:62" ht="61.5" customHeight="1" x14ac:dyDescent="0.25">
      <c r="A168" s="5" t="s">
        <v>712</v>
      </c>
      <c r="B168" s="5" t="s">
        <v>60</v>
      </c>
      <c r="C168" s="5" t="s">
        <v>67</v>
      </c>
      <c r="D168" s="5" t="s">
        <v>82</v>
      </c>
      <c r="E168" s="5" t="s">
        <v>562</v>
      </c>
      <c r="F168" s="5" t="s">
        <v>563</v>
      </c>
      <c r="G168" s="13" t="str">
        <f t="shared" si="11"/>
        <v>D25R6G_0BCEW_C9999.jpg</v>
      </c>
      <c r="H168" s="5" t="s">
        <v>58</v>
      </c>
      <c r="I168" s="5" t="s">
        <v>222</v>
      </c>
      <c r="J168" s="5" t="s">
        <v>59</v>
      </c>
      <c r="K168" s="5" t="s">
        <v>64</v>
      </c>
      <c r="L168" s="5">
        <v>36</v>
      </c>
      <c r="M168" s="5">
        <v>0</v>
      </c>
      <c r="N168" s="5">
        <v>0</v>
      </c>
      <c r="O168" s="5">
        <v>0</v>
      </c>
      <c r="P168" s="5">
        <v>79.900000000000006</v>
      </c>
      <c r="Q168" s="5">
        <v>0</v>
      </c>
      <c r="R168" s="5">
        <v>0</v>
      </c>
      <c r="S168" s="5">
        <v>0</v>
      </c>
      <c r="T168" s="14">
        <v>2</v>
      </c>
      <c r="U168" s="14">
        <f t="shared" si="10"/>
        <v>72</v>
      </c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6">
        <v>1</v>
      </c>
      <c r="AQ168" s="16">
        <v>1</v>
      </c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7"/>
    </row>
    <row r="169" spans="1:62" ht="61.5" customHeight="1" x14ac:dyDescent="0.25">
      <c r="A169" s="5" t="s">
        <v>712</v>
      </c>
      <c r="B169" s="5" t="s">
        <v>60</v>
      </c>
      <c r="C169" s="5" t="s">
        <v>57</v>
      </c>
      <c r="D169" s="5" t="s">
        <v>564</v>
      </c>
      <c r="E169" s="5" t="s">
        <v>565</v>
      </c>
      <c r="F169" s="5" t="s">
        <v>566</v>
      </c>
      <c r="G169" s="13" t="str">
        <f t="shared" si="11"/>
        <v>D25LPA_0EW22_C1352.jpg</v>
      </c>
      <c r="H169" s="5" t="s">
        <v>101</v>
      </c>
      <c r="I169" s="5" t="s">
        <v>567</v>
      </c>
      <c r="J169" s="5" t="s">
        <v>59</v>
      </c>
      <c r="K169" s="5" t="s">
        <v>64</v>
      </c>
      <c r="L169" s="5">
        <v>36</v>
      </c>
      <c r="M169" s="5">
        <v>0</v>
      </c>
      <c r="N169" s="5">
        <v>0</v>
      </c>
      <c r="O169" s="5">
        <v>0</v>
      </c>
      <c r="P169" s="5">
        <v>79.900000000000006</v>
      </c>
      <c r="Q169" s="5">
        <v>0</v>
      </c>
      <c r="R169" s="5">
        <v>0</v>
      </c>
      <c r="S169" s="5">
        <v>0</v>
      </c>
      <c r="T169" s="14">
        <v>2</v>
      </c>
      <c r="U169" s="14">
        <f t="shared" si="10"/>
        <v>72</v>
      </c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6">
        <v>1</v>
      </c>
      <c r="AR169" s="15"/>
      <c r="AS169" s="15"/>
      <c r="AT169" s="15"/>
      <c r="AU169" s="15"/>
      <c r="AV169" s="15"/>
      <c r="AW169" s="15"/>
      <c r="AX169" s="15"/>
      <c r="AY169" s="16">
        <v>1</v>
      </c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7"/>
    </row>
    <row r="170" spans="1:62" ht="61.5" customHeight="1" x14ac:dyDescent="0.25">
      <c r="A170" s="5" t="s">
        <v>712</v>
      </c>
      <c r="B170" s="5" t="s">
        <v>60</v>
      </c>
      <c r="C170" s="5" t="s">
        <v>57</v>
      </c>
      <c r="D170" s="5" t="s">
        <v>157</v>
      </c>
      <c r="E170" s="5" t="s">
        <v>568</v>
      </c>
      <c r="F170" s="5" t="s">
        <v>569</v>
      </c>
      <c r="G170" s="13" t="str">
        <f t="shared" si="11"/>
        <v>D251BD_0AL22_C0628.jpg</v>
      </c>
      <c r="H170" s="5" t="s">
        <v>570</v>
      </c>
      <c r="I170" s="5" t="s">
        <v>571</v>
      </c>
      <c r="J170" s="5" t="s">
        <v>59</v>
      </c>
      <c r="K170" s="5" t="s">
        <v>64</v>
      </c>
      <c r="L170" s="5">
        <v>44.4</v>
      </c>
      <c r="M170" s="5">
        <v>0</v>
      </c>
      <c r="N170" s="5">
        <v>0</v>
      </c>
      <c r="O170" s="5">
        <v>0</v>
      </c>
      <c r="P170" s="5">
        <v>99.9</v>
      </c>
      <c r="Q170" s="5">
        <v>0</v>
      </c>
      <c r="R170" s="5">
        <v>0</v>
      </c>
      <c r="S170" s="5">
        <v>0</v>
      </c>
      <c r="T170" s="14">
        <v>2</v>
      </c>
      <c r="U170" s="14">
        <f t="shared" si="10"/>
        <v>88.8</v>
      </c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6">
        <v>1</v>
      </c>
      <c r="AR170" s="15"/>
      <c r="AS170" s="16">
        <v>1</v>
      </c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7"/>
    </row>
    <row r="171" spans="1:62" ht="61.5" customHeight="1" x14ac:dyDescent="0.25">
      <c r="A171" s="5" t="s">
        <v>712</v>
      </c>
      <c r="B171" s="5" t="s">
        <v>60</v>
      </c>
      <c r="C171" s="5" t="s">
        <v>69</v>
      </c>
      <c r="D171" s="5" t="s">
        <v>645</v>
      </c>
      <c r="E171" s="5" t="s">
        <v>646</v>
      </c>
      <c r="F171" s="5" t="s">
        <v>647</v>
      </c>
      <c r="G171" s="13" t="str">
        <f t="shared" si="11"/>
        <v>D25QBA_00022_C6029.jpg</v>
      </c>
      <c r="H171" s="5" t="s">
        <v>166</v>
      </c>
      <c r="I171" s="5" t="s">
        <v>80</v>
      </c>
      <c r="J171" s="5" t="s">
        <v>59</v>
      </c>
      <c r="K171" s="5" t="s">
        <v>64</v>
      </c>
      <c r="L171" s="5">
        <v>57.75</v>
      </c>
      <c r="M171" s="5">
        <v>0</v>
      </c>
      <c r="N171" s="5">
        <v>0</v>
      </c>
      <c r="O171" s="5">
        <v>0</v>
      </c>
      <c r="P171" s="5">
        <v>129.9</v>
      </c>
      <c r="Q171" s="5">
        <v>0</v>
      </c>
      <c r="R171" s="5">
        <v>0</v>
      </c>
      <c r="S171" s="5">
        <v>0</v>
      </c>
      <c r="T171" s="14">
        <v>1</v>
      </c>
      <c r="U171" s="14">
        <f t="shared" si="10"/>
        <v>57.75</v>
      </c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6">
        <v>1</v>
      </c>
      <c r="BA171" s="15"/>
      <c r="BB171" s="15"/>
      <c r="BC171" s="15"/>
      <c r="BD171" s="15"/>
      <c r="BE171" s="15"/>
      <c r="BF171" s="15"/>
      <c r="BG171" s="15"/>
      <c r="BH171" s="15"/>
      <c r="BI171" s="15"/>
      <c r="BJ171" s="17"/>
    </row>
    <row r="172" spans="1:62" ht="61.5" customHeight="1" x14ac:dyDescent="0.25">
      <c r="A172" s="5" t="s">
        <v>712</v>
      </c>
      <c r="B172" s="5" t="s">
        <v>60</v>
      </c>
      <c r="C172" s="5" t="s">
        <v>67</v>
      </c>
      <c r="D172" s="5" t="s">
        <v>212</v>
      </c>
      <c r="E172" s="5" t="s">
        <v>552</v>
      </c>
      <c r="F172" s="5" t="s">
        <v>648</v>
      </c>
      <c r="G172" s="13" t="str">
        <f t="shared" si="11"/>
        <v>D15LSB_0003C_C1000.jpg</v>
      </c>
      <c r="H172" s="5" t="s">
        <v>77</v>
      </c>
      <c r="I172" s="5" t="s">
        <v>649</v>
      </c>
      <c r="J172" s="5" t="s">
        <v>59</v>
      </c>
      <c r="K172" s="5" t="s">
        <v>64</v>
      </c>
      <c r="L172" s="5">
        <v>27</v>
      </c>
      <c r="M172" s="5">
        <v>0</v>
      </c>
      <c r="N172" s="5">
        <v>0</v>
      </c>
      <c r="O172" s="5">
        <v>0</v>
      </c>
      <c r="P172" s="5">
        <v>59.9</v>
      </c>
      <c r="Q172" s="5">
        <v>0</v>
      </c>
      <c r="R172" s="5">
        <v>0</v>
      </c>
      <c r="S172" s="5">
        <v>0</v>
      </c>
      <c r="T172" s="14">
        <v>1</v>
      </c>
      <c r="U172" s="14">
        <f t="shared" si="10"/>
        <v>27</v>
      </c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6">
        <v>1</v>
      </c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7"/>
    </row>
    <row r="173" spans="1:62" ht="61.5" customHeight="1" x14ac:dyDescent="0.25">
      <c r="A173" s="5" t="s">
        <v>712</v>
      </c>
      <c r="B173" s="5" t="s">
        <v>60</v>
      </c>
      <c r="C173" s="5" t="s">
        <v>67</v>
      </c>
      <c r="D173" s="5" t="s">
        <v>212</v>
      </c>
      <c r="E173" s="5" t="s">
        <v>650</v>
      </c>
      <c r="F173" s="5" t="s">
        <v>651</v>
      </c>
      <c r="G173" s="13" t="str">
        <f t="shared" si="11"/>
        <v>D25LSD_00043_C6037.jpg</v>
      </c>
      <c r="H173" s="5" t="s">
        <v>652</v>
      </c>
      <c r="I173" s="5" t="s">
        <v>61</v>
      </c>
      <c r="J173" s="5" t="s">
        <v>59</v>
      </c>
      <c r="K173" s="5" t="s">
        <v>64</v>
      </c>
      <c r="L173" s="5">
        <v>31.5</v>
      </c>
      <c r="M173" s="5">
        <v>0</v>
      </c>
      <c r="N173" s="5">
        <v>0</v>
      </c>
      <c r="O173" s="5">
        <v>0</v>
      </c>
      <c r="P173" s="5">
        <v>69.900000000000006</v>
      </c>
      <c r="Q173" s="5">
        <v>0</v>
      </c>
      <c r="R173" s="5">
        <v>0</v>
      </c>
      <c r="S173" s="5">
        <v>0</v>
      </c>
      <c r="T173" s="14">
        <v>1</v>
      </c>
      <c r="U173" s="14">
        <f t="shared" si="10"/>
        <v>31.5</v>
      </c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6">
        <v>1</v>
      </c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7"/>
    </row>
    <row r="174" spans="1:62" ht="61.5" customHeight="1" x14ac:dyDescent="0.25">
      <c r="A174" s="5" t="s">
        <v>712</v>
      </c>
      <c r="B174" s="5" t="s">
        <v>60</v>
      </c>
      <c r="C174" s="5" t="s">
        <v>67</v>
      </c>
      <c r="D174" s="5" t="s">
        <v>212</v>
      </c>
      <c r="E174" s="5" t="s">
        <v>650</v>
      </c>
      <c r="F174" s="5" t="s">
        <v>653</v>
      </c>
      <c r="G174" s="13" t="str">
        <f t="shared" si="11"/>
        <v>D25LSD_000VI_C1007.jpg</v>
      </c>
      <c r="H174" s="5" t="s">
        <v>144</v>
      </c>
      <c r="I174" s="5" t="s">
        <v>654</v>
      </c>
      <c r="J174" s="5" t="s">
        <v>59</v>
      </c>
      <c r="K174" s="5" t="s">
        <v>64</v>
      </c>
      <c r="L174" s="5">
        <v>27</v>
      </c>
      <c r="M174" s="5">
        <v>0</v>
      </c>
      <c r="N174" s="5">
        <v>0</v>
      </c>
      <c r="O174" s="5">
        <v>0</v>
      </c>
      <c r="P174" s="5">
        <v>59.9</v>
      </c>
      <c r="Q174" s="5">
        <v>0</v>
      </c>
      <c r="R174" s="5">
        <v>0</v>
      </c>
      <c r="S174" s="5">
        <v>0</v>
      </c>
      <c r="T174" s="14">
        <v>1</v>
      </c>
      <c r="U174" s="14">
        <f t="shared" si="10"/>
        <v>27</v>
      </c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6">
        <v>1</v>
      </c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7"/>
    </row>
    <row r="175" spans="1:62" ht="61.5" customHeight="1" x14ac:dyDescent="0.25">
      <c r="A175" s="5" t="s">
        <v>712</v>
      </c>
      <c r="B175" s="5" t="s">
        <v>60</v>
      </c>
      <c r="C175" s="5" t="s">
        <v>67</v>
      </c>
      <c r="D175" s="5" t="s">
        <v>496</v>
      </c>
      <c r="E175" s="5" t="s">
        <v>655</v>
      </c>
      <c r="F175" s="5" t="s">
        <v>656</v>
      </c>
      <c r="G175" s="13" t="str">
        <f t="shared" si="11"/>
        <v>D15NND_022PV_C0262.jpg</v>
      </c>
      <c r="H175" s="5" t="s">
        <v>657</v>
      </c>
      <c r="I175" s="5" t="s">
        <v>213</v>
      </c>
      <c r="J175" s="5" t="s">
        <v>59</v>
      </c>
      <c r="K175" s="5" t="s">
        <v>64</v>
      </c>
      <c r="L175" s="5">
        <v>36</v>
      </c>
      <c r="M175" s="5">
        <v>0</v>
      </c>
      <c r="N175" s="5">
        <v>0</v>
      </c>
      <c r="O175" s="5">
        <v>0</v>
      </c>
      <c r="P175" s="5">
        <v>79.900000000000006</v>
      </c>
      <c r="Q175" s="5">
        <v>0</v>
      </c>
      <c r="R175" s="5">
        <v>0</v>
      </c>
      <c r="S175" s="5">
        <v>0</v>
      </c>
      <c r="T175" s="14">
        <v>1</v>
      </c>
      <c r="U175" s="14">
        <f t="shared" si="10"/>
        <v>36</v>
      </c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6">
        <v>1</v>
      </c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7"/>
    </row>
    <row r="176" spans="1:62" ht="61.5" customHeight="1" x14ac:dyDescent="0.25">
      <c r="A176" s="5" t="s">
        <v>712</v>
      </c>
      <c r="B176" s="5" t="s">
        <v>60</v>
      </c>
      <c r="C176" s="5" t="s">
        <v>67</v>
      </c>
      <c r="D176" s="5" t="s">
        <v>559</v>
      </c>
      <c r="E176" s="5" t="s">
        <v>658</v>
      </c>
      <c r="F176" s="5" t="s">
        <v>659</v>
      </c>
      <c r="G176" s="13" t="str">
        <f t="shared" si="11"/>
        <v>D25SCA_022NF_C6738.jpg</v>
      </c>
      <c r="H176" s="5" t="s">
        <v>155</v>
      </c>
      <c r="I176" s="5" t="s">
        <v>88</v>
      </c>
      <c r="J176" s="5" t="s">
        <v>59</v>
      </c>
      <c r="K176" s="5" t="s">
        <v>64</v>
      </c>
      <c r="L176" s="5">
        <v>40.5</v>
      </c>
      <c r="M176" s="5">
        <v>0</v>
      </c>
      <c r="N176" s="5">
        <v>0</v>
      </c>
      <c r="O176" s="5">
        <v>0</v>
      </c>
      <c r="P176" s="5">
        <v>89.9</v>
      </c>
      <c r="Q176" s="5">
        <v>0</v>
      </c>
      <c r="R176" s="5">
        <v>0</v>
      </c>
      <c r="S176" s="5">
        <v>0</v>
      </c>
      <c r="T176" s="14">
        <v>1</v>
      </c>
      <c r="U176" s="14">
        <f t="shared" si="10"/>
        <v>40.5</v>
      </c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6">
        <v>1</v>
      </c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7"/>
    </row>
    <row r="177" spans="1:62" ht="61.5" customHeight="1" x14ac:dyDescent="0.25">
      <c r="A177" s="5" t="s">
        <v>712</v>
      </c>
      <c r="B177" s="5" t="s">
        <v>60</v>
      </c>
      <c r="C177" s="5" t="s">
        <v>67</v>
      </c>
      <c r="D177" s="5" t="s">
        <v>660</v>
      </c>
      <c r="E177" s="5" t="s">
        <v>661</v>
      </c>
      <c r="F177" s="5" t="s">
        <v>662</v>
      </c>
      <c r="G177" s="13" t="str">
        <f t="shared" si="11"/>
        <v>D25SHC_000TU_C9999.jpg</v>
      </c>
      <c r="H177" s="5" t="s">
        <v>58</v>
      </c>
      <c r="I177" s="5" t="s">
        <v>150</v>
      </c>
      <c r="J177" s="5" t="s">
        <v>59</v>
      </c>
      <c r="K177" s="5" t="s">
        <v>64</v>
      </c>
      <c r="L177" s="5">
        <v>44.4</v>
      </c>
      <c r="M177" s="5">
        <v>0</v>
      </c>
      <c r="N177" s="5">
        <v>0</v>
      </c>
      <c r="O177" s="5">
        <v>0</v>
      </c>
      <c r="P177" s="5">
        <v>99.9</v>
      </c>
      <c r="Q177" s="5">
        <v>0</v>
      </c>
      <c r="R177" s="5">
        <v>0</v>
      </c>
      <c r="S177" s="5">
        <v>0</v>
      </c>
      <c r="T177" s="14">
        <v>1</v>
      </c>
      <c r="U177" s="14">
        <f t="shared" si="10"/>
        <v>44.4</v>
      </c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6">
        <v>1</v>
      </c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7"/>
    </row>
    <row r="178" spans="1:62" ht="61.5" customHeight="1" x14ac:dyDescent="0.25">
      <c r="A178" s="5" t="s">
        <v>712</v>
      </c>
      <c r="B178" s="5" t="s">
        <v>60</v>
      </c>
      <c r="C178" s="5" t="s">
        <v>67</v>
      </c>
      <c r="D178" s="5" t="s">
        <v>151</v>
      </c>
      <c r="E178" s="5" t="s">
        <v>663</v>
      </c>
      <c r="F178" s="5" t="s">
        <v>664</v>
      </c>
      <c r="G178" s="13" t="str">
        <f t="shared" si="11"/>
        <v>D25HHB_02110_C4322.jpg</v>
      </c>
      <c r="H178" s="5" t="s">
        <v>409</v>
      </c>
      <c r="I178" s="5" t="s">
        <v>665</v>
      </c>
      <c r="J178" s="5" t="s">
        <v>59</v>
      </c>
      <c r="K178" s="5" t="s">
        <v>64</v>
      </c>
      <c r="L178" s="5">
        <v>35.549999999999997</v>
      </c>
      <c r="M178" s="5">
        <v>0</v>
      </c>
      <c r="N178" s="5">
        <v>0</v>
      </c>
      <c r="O178" s="5">
        <v>0</v>
      </c>
      <c r="P178" s="5">
        <v>79.900000000000006</v>
      </c>
      <c r="Q178" s="5">
        <v>0</v>
      </c>
      <c r="R178" s="5">
        <v>0</v>
      </c>
      <c r="S178" s="5">
        <v>0</v>
      </c>
      <c r="T178" s="14">
        <v>1</v>
      </c>
      <c r="U178" s="14">
        <f t="shared" si="10"/>
        <v>35.549999999999997</v>
      </c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6">
        <v>1</v>
      </c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7"/>
    </row>
    <row r="179" spans="1:62" ht="61.5" customHeight="1" x14ac:dyDescent="0.25">
      <c r="A179" s="5" t="s">
        <v>712</v>
      </c>
      <c r="B179" s="5" t="s">
        <v>60</v>
      </c>
      <c r="C179" s="5" t="s">
        <v>67</v>
      </c>
      <c r="D179" s="5" t="s">
        <v>152</v>
      </c>
      <c r="E179" s="5" t="s">
        <v>666</v>
      </c>
      <c r="F179" s="5" t="s">
        <v>667</v>
      </c>
      <c r="G179" s="13" t="str">
        <f t="shared" si="11"/>
        <v>D25LXU_000TU_C9999.jpg</v>
      </c>
      <c r="H179" s="5" t="s">
        <v>58</v>
      </c>
      <c r="I179" s="5" t="s">
        <v>150</v>
      </c>
      <c r="J179" s="5" t="s">
        <v>59</v>
      </c>
      <c r="K179" s="5" t="s">
        <v>64</v>
      </c>
      <c r="L179" s="5">
        <v>35.549999999999997</v>
      </c>
      <c r="M179" s="5">
        <v>0</v>
      </c>
      <c r="N179" s="5">
        <v>0</v>
      </c>
      <c r="O179" s="5">
        <v>0</v>
      </c>
      <c r="P179" s="5">
        <v>79.900000000000006</v>
      </c>
      <c r="Q179" s="5">
        <v>0</v>
      </c>
      <c r="R179" s="5">
        <v>0</v>
      </c>
      <c r="S179" s="5">
        <v>0</v>
      </c>
      <c r="T179" s="14">
        <v>1</v>
      </c>
      <c r="U179" s="14">
        <f t="shared" si="10"/>
        <v>35.549999999999997</v>
      </c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6">
        <v>1</v>
      </c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7"/>
    </row>
    <row r="180" spans="1:62" ht="61.5" customHeight="1" x14ac:dyDescent="0.25">
      <c r="A180" s="5" t="s">
        <v>712</v>
      </c>
      <c r="B180" s="5" t="s">
        <v>60</v>
      </c>
      <c r="C180" s="5" t="s">
        <v>65</v>
      </c>
      <c r="D180" s="5" t="s">
        <v>153</v>
      </c>
      <c r="E180" s="5" t="s">
        <v>668</v>
      </c>
      <c r="F180" s="5" t="s">
        <v>669</v>
      </c>
      <c r="G180" s="13" t="str">
        <f t="shared" si="11"/>
        <v>D25NMG_00021_C8056.jpg</v>
      </c>
      <c r="H180" s="5" t="s">
        <v>670</v>
      </c>
      <c r="I180" s="5" t="s">
        <v>76</v>
      </c>
      <c r="J180" s="5" t="s">
        <v>59</v>
      </c>
      <c r="K180" s="5" t="s">
        <v>64</v>
      </c>
      <c r="L180" s="5">
        <v>44.4</v>
      </c>
      <c r="M180" s="5">
        <v>0</v>
      </c>
      <c r="N180" s="5">
        <v>0</v>
      </c>
      <c r="O180" s="5">
        <v>0</v>
      </c>
      <c r="P180" s="5">
        <v>99.9</v>
      </c>
      <c r="Q180" s="5">
        <v>0</v>
      </c>
      <c r="R180" s="5">
        <v>0</v>
      </c>
      <c r="S180" s="5">
        <v>0</v>
      </c>
      <c r="T180" s="14">
        <v>1</v>
      </c>
      <c r="U180" s="14">
        <f t="shared" si="10"/>
        <v>44.4</v>
      </c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6">
        <v>1</v>
      </c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7"/>
    </row>
    <row r="181" spans="1:62" ht="61.5" customHeight="1" x14ac:dyDescent="0.25">
      <c r="A181" s="5" t="s">
        <v>712</v>
      </c>
      <c r="B181" s="5" t="s">
        <v>60</v>
      </c>
      <c r="C181" s="5" t="s">
        <v>57</v>
      </c>
      <c r="D181" s="5" t="s">
        <v>564</v>
      </c>
      <c r="E181" s="5" t="s">
        <v>565</v>
      </c>
      <c r="F181" s="5" t="s">
        <v>671</v>
      </c>
      <c r="G181" s="13" t="str">
        <f t="shared" si="11"/>
        <v>D25LPA_05422_C1352.jpg</v>
      </c>
      <c r="H181" s="5" t="s">
        <v>101</v>
      </c>
      <c r="I181" s="5" t="s">
        <v>672</v>
      </c>
      <c r="J181" s="5" t="s">
        <v>59</v>
      </c>
      <c r="K181" s="5" t="s">
        <v>64</v>
      </c>
      <c r="L181" s="5">
        <v>36</v>
      </c>
      <c r="M181" s="5">
        <v>0</v>
      </c>
      <c r="N181" s="5">
        <v>0</v>
      </c>
      <c r="O181" s="5">
        <v>0</v>
      </c>
      <c r="P181" s="5">
        <v>79.900000000000006</v>
      </c>
      <c r="Q181" s="5">
        <v>0</v>
      </c>
      <c r="R181" s="5">
        <v>0</v>
      </c>
      <c r="S181" s="5">
        <v>0</v>
      </c>
      <c r="T181" s="14">
        <v>1</v>
      </c>
      <c r="U181" s="14">
        <f t="shared" ref="U181:U188" si="12">+T181*L:L</f>
        <v>36</v>
      </c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6">
        <v>1</v>
      </c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7"/>
    </row>
    <row r="182" spans="1:62" ht="61.5" customHeight="1" x14ac:dyDescent="0.25">
      <c r="A182" s="5" t="s">
        <v>712</v>
      </c>
      <c r="B182" s="5" t="s">
        <v>60</v>
      </c>
      <c r="C182" s="5" t="s">
        <v>57</v>
      </c>
      <c r="D182" s="5" t="s">
        <v>503</v>
      </c>
      <c r="E182" s="5" t="s">
        <v>673</v>
      </c>
      <c r="F182" s="5" t="s">
        <v>674</v>
      </c>
      <c r="G182" s="13" t="str">
        <f t="shared" si="11"/>
        <v>D166HA_085AU_C1352.jpg</v>
      </c>
      <c r="H182" s="5" t="s">
        <v>101</v>
      </c>
      <c r="I182" s="5" t="s">
        <v>675</v>
      </c>
      <c r="J182" s="5" t="s">
        <v>59</v>
      </c>
      <c r="K182" s="5" t="s">
        <v>64</v>
      </c>
      <c r="L182" s="5">
        <v>45</v>
      </c>
      <c r="M182" s="5">
        <v>0</v>
      </c>
      <c r="N182" s="5">
        <v>0</v>
      </c>
      <c r="O182" s="5">
        <v>0</v>
      </c>
      <c r="P182" s="5">
        <v>99.9</v>
      </c>
      <c r="Q182" s="5">
        <v>0</v>
      </c>
      <c r="R182" s="5">
        <v>0</v>
      </c>
      <c r="S182" s="5">
        <v>0</v>
      </c>
      <c r="T182" s="14">
        <v>1</v>
      </c>
      <c r="U182" s="14">
        <f t="shared" si="12"/>
        <v>45</v>
      </c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6">
        <v>1</v>
      </c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7"/>
    </row>
    <row r="183" spans="1:62" ht="61.5" customHeight="1" x14ac:dyDescent="0.25">
      <c r="A183" s="5" t="s">
        <v>712</v>
      </c>
      <c r="B183" s="5" t="s">
        <v>60</v>
      </c>
      <c r="C183" s="5" t="s">
        <v>57</v>
      </c>
      <c r="D183" s="5" t="s">
        <v>503</v>
      </c>
      <c r="E183" s="5" t="s">
        <v>676</v>
      </c>
      <c r="F183" s="5" t="s">
        <v>677</v>
      </c>
      <c r="G183" s="13" t="str">
        <f t="shared" si="11"/>
        <v>D166HC_0BCBN_C0007.jpg</v>
      </c>
      <c r="H183" s="5" t="s">
        <v>81</v>
      </c>
      <c r="I183" s="5" t="s">
        <v>678</v>
      </c>
      <c r="J183" s="5" t="s">
        <v>59</v>
      </c>
      <c r="K183" s="5" t="s">
        <v>64</v>
      </c>
      <c r="L183" s="5">
        <v>40.5</v>
      </c>
      <c r="M183" s="5">
        <v>0</v>
      </c>
      <c r="N183" s="5">
        <v>0</v>
      </c>
      <c r="O183" s="5">
        <v>0</v>
      </c>
      <c r="P183" s="5">
        <v>89.9</v>
      </c>
      <c r="Q183" s="5">
        <v>0</v>
      </c>
      <c r="R183" s="5">
        <v>0</v>
      </c>
      <c r="S183" s="5">
        <v>0</v>
      </c>
      <c r="T183" s="14">
        <v>1</v>
      </c>
      <c r="U183" s="14">
        <f t="shared" si="12"/>
        <v>40.5</v>
      </c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6">
        <v>1</v>
      </c>
      <c r="BA183" s="15"/>
      <c r="BB183" s="15"/>
      <c r="BC183" s="15"/>
      <c r="BD183" s="15"/>
      <c r="BE183" s="15"/>
      <c r="BF183" s="15"/>
      <c r="BG183" s="15"/>
      <c r="BH183" s="15"/>
      <c r="BI183" s="15"/>
      <c r="BJ183" s="17"/>
    </row>
    <row r="184" spans="1:62" ht="61.5" customHeight="1" x14ac:dyDescent="0.25">
      <c r="A184" s="5" t="s">
        <v>712</v>
      </c>
      <c r="B184" s="5" t="s">
        <v>60</v>
      </c>
      <c r="C184" s="5" t="s">
        <v>57</v>
      </c>
      <c r="D184" s="5" t="s">
        <v>235</v>
      </c>
      <c r="E184" s="5" t="s">
        <v>236</v>
      </c>
      <c r="F184" s="5" t="s">
        <v>679</v>
      </c>
      <c r="G184" s="13" t="str">
        <f t="shared" si="11"/>
        <v>D25RTB_085FU_C9999.jpg</v>
      </c>
      <c r="H184" s="5" t="s">
        <v>58</v>
      </c>
      <c r="I184" s="5" t="s">
        <v>680</v>
      </c>
      <c r="J184" s="5" t="s">
        <v>59</v>
      </c>
      <c r="K184" s="5" t="s">
        <v>64</v>
      </c>
      <c r="L184" s="5">
        <v>47.8</v>
      </c>
      <c r="M184" s="5">
        <v>0</v>
      </c>
      <c r="N184" s="5">
        <v>0</v>
      </c>
      <c r="O184" s="5">
        <v>0</v>
      </c>
      <c r="P184" s="5">
        <v>109.9</v>
      </c>
      <c r="Q184" s="5">
        <v>0</v>
      </c>
      <c r="R184" s="5">
        <v>0</v>
      </c>
      <c r="S184" s="5">
        <v>0</v>
      </c>
      <c r="T184" s="14">
        <v>1</v>
      </c>
      <c r="U184" s="14">
        <f t="shared" si="12"/>
        <v>47.8</v>
      </c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6">
        <v>1</v>
      </c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7"/>
    </row>
    <row r="185" spans="1:62" ht="61.5" customHeight="1" x14ac:dyDescent="0.25">
      <c r="A185" s="5" t="s">
        <v>712</v>
      </c>
      <c r="B185" s="5" t="s">
        <v>60</v>
      </c>
      <c r="C185" s="5" t="s">
        <v>57</v>
      </c>
      <c r="D185" s="5" t="s">
        <v>157</v>
      </c>
      <c r="E185" s="5" t="s">
        <v>681</v>
      </c>
      <c r="F185" s="5" t="s">
        <v>682</v>
      </c>
      <c r="G185" s="13" t="str">
        <f t="shared" si="11"/>
        <v>D151BB_021QD_C0463.jpg</v>
      </c>
      <c r="H185" s="5" t="s">
        <v>683</v>
      </c>
      <c r="I185" s="5" t="s">
        <v>684</v>
      </c>
      <c r="J185" s="5" t="s">
        <v>59</v>
      </c>
      <c r="K185" s="5" t="s">
        <v>64</v>
      </c>
      <c r="L185" s="5">
        <v>44.4</v>
      </c>
      <c r="M185" s="5">
        <v>0</v>
      </c>
      <c r="N185" s="5">
        <v>0</v>
      </c>
      <c r="O185" s="5">
        <v>0</v>
      </c>
      <c r="P185" s="5">
        <v>99.9</v>
      </c>
      <c r="Q185" s="5">
        <v>0</v>
      </c>
      <c r="R185" s="5">
        <v>0</v>
      </c>
      <c r="S185" s="5">
        <v>0</v>
      </c>
      <c r="T185" s="14">
        <v>1</v>
      </c>
      <c r="U185" s="14">
        <f t="shared" si="12"/>
        <v>44.4</v>
      </c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6">
        <v>1</v>
      </c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7"/>
    </row>
    <row r="186" spans="1:62" ht="61.5" customHeight="1" x14ac:dyDescent="0.25">
      <c r="A186" s="5" t="s">
        <v>712</v>
      </c>
      <c r="B186" s="5" t="s">
        <v>60</v>
      </c>
      <c r="C186" s="5" t="s">
        <v>57</v>
      </c>
      <c r="D186" s="5" t="s">
        <v>159</v>
      </c>
      <c r="E186" s="5" t="s">
        <v>160</v>
      </c>
      <c r="F186" s="5" t="s">
        <v>685</v>
      </c>
      <c r="G186" s="13" t="str">
        <f t="shared" si="11"/>
        <v>D04FFD_00085_C1000.jpg</v>
      </c>
      <c r="H186" s="5" t="s">
        <v>77</v>
      </c>
      <c r="I186" s="5" t="s">
        <v>71</v>
      </c>
      <c r="J186" s="5" t="s">
        <v>59</v>
      </c>
      <c r="K186" s="5" t="s">
        <v>210</v>
      </c>
      <c r="L186" s="5">
        <v>52.15</v>
      </c>
      <c r="M186" s="5">
        <v>0</v>
      </c>
      <c r="N186" s="5">
        <v>0</v>
      </c>
      <c r="O186" s="5">
        <v>0</v>
      </c>
      <c r="P186" s="5">
        <v>119.9</v>
      </c>
      <c r="Q186" s="5">
        <v>0</v>
      </c>
      <c r="R186" s="5">
        <v>0</v>
      </c>
      <c r="S186" s="5">
        <v>0</v>
      </c>
      <c r="T186" s="14">
        <v>1</v>
      </c>
      <c r="U186" s="14">
        <f t="shared" si="12"/>
        <v>52.15</v>
      </c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6">
        <v>1</v>
      </c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7"/>
    </row>
    <row r="187" spans="1:62" ht="61.5" customHeight="1" x14ac:dyDescent="0.25">
      <c r="A187" s="5" t="s">
        <v>712</v>
      </c>
      <c r="B187" s="5" t="s">
        <v>60</v>
      </c>
      <c r="C187" s="5" t="s">
        <v>57</v>
      </c>
      <c r="D187" s="5" t="s">
        <v>379</v>
      </c>
      <c r="E187" s="5" t="s">
        <v>380</v>
      </c>
      <c r="F187" s="5" t="s">
        <v>686</v>
      </c>
      <c r="G187" s="13" t="str">
        <f t="shared" si="11"/>
        <v>D621CE_01402_C0595.jpg</v>
      </c>
      <c r="H187" s="5" t="s">
        <v>687</v>
      </c>
      <c r="I187" s="5" t="s">
        <v>382</v>
      </c>
      <c r="J187" s="5" t="s">
        <v>59</v>
      </c>
      <c r="K187" s="5" t="s">
        <v>64</v>
      </c>
      <c r="L187" s="5">
        <v>36</v>
      </c>
      <c r="M187" s="5">
        <v>0</v>
      </c>
      <c r="N187" s="5">
        <v>0</v>
      </c>
      <c r="O187" s="5">
        <v>0</v>
      </c>
      <c r="P187" s="5">
        <v>79.900000000000006</v>
      </c>
      <c r="Q187" s="5">
        <v>0</v>
      </c>
      <c r="R187" s="5">
        <v>0</v>
      </c>
      <c r="S187" s="5">
        <v>0</v>
      </c>
      <c r="T187" s="14">
        <v>1</v>
      </c>
      <c r="U187" s="14">
        <f t="shared" si="12"/>
        <v>36</v>
      </c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6">
        <v>1</v>
      </c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7"/>
    </row>
    <row r="188" spans="1:62" ht="61.5" customHeight="1" x14ac:dyDescent="0.25">
      <c r="A188" s="5" t="s">
        <v>712</v>
      </c>
      <c r="B188" s="5" t="s">
        <v>60</v>
      </c>
      <c r="C188" s="5" t="s">
        <v>57</v>
      </c>
      <c r="D188" s="5" t="s">
        <v>216</v>
      </c>
      <c r="E188" s="5" t="s">
        <v>217</v>
      </c>
      <c r="F188" s="5" t="s">
        <v>688</v>
      </c>
      <c r="G188" s="13" t="str">
        <f t="shared" si="11"/>
        <v>D16NUD_00085_C1000.jpg</v>
      </c>
      <c r="H188" s="5" t="s">
        <v>77</v>
      </c>
      <c r="I188" s="5" t="s">
        <v>71</v>
      </c>
      <c r="J188" s="5" t="s">
        <v>59</v>
      </c>
      <c r="K188" s="5" t="s">
        <v>64</v>
      </c>
      <c r="L188" s="5">
        <v>47.8</v>
      </c>
      <c r="M188" s="5">
        <v>0</v>
      </c>
      <c r="N188" s="5">
        <v>0</v>
      </c>
      <c r="O188" s="5">
        <v>0</v>
      </c>
      <c r="P188" s="5">
        <v>109.9</v>
      </c>
      <c r="Q188" s="5">
        <v>0</v>
      </c>
      <c r="R188" s="5">
        <v>0</v>
      </c>
      <c r="S188" s="5">
        <v>0</v>
      </c>
      <c r="T188" s="14">
        <v>1</v>
      </c>
      <c r="U188" s="14">
        <f t="shared" si="12"/>
        <v>47.8</v>
      </c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6">
        <v>1</v>
      </c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7"/>
    </row>
  </sheetData>
  <autoFilter ref="A4:BK188"/>
  <sortState ref="A5:BJ188">
    <sortCondition ref="B5:B188"/>
  </sortState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2025-04-01T15:52:47Z</dcterms:created>
  <dcterms:modified xsi:type="dcterms:W3CDTF">2025-04-12T09:09:46Z</dcterms:modified>
</cp:coreProperties>
</file>